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arcin\Statystyka\"/>
    </mc:Choice>
  </mc:AlternateContent>
  <bookViews>
    <workbookView xWindow="0" yWindow="0" windowWidth="19200" windowHeight="11595" activeTab="3"/>
  </bookViews>
  <sheets>
    <sheet name="Formularz 1" sheetId="2" r:id="rId1"/>
    <sheet name="Formularz 2" sheetId="13" r:id="rId2"/>
    <sheet name="Formularz 3" sheetId="14" r:id="rId3"/>
    <sheet name="Formularz 4" sheetId="10" r:id="rId4"/>
  </sheets>
  <definedNames>
    <definedName name="_xlnm.Print_Area" localSheetId="3">'Formularz 4'!$A$1:$R$52</definedName>
    <definedName name="_xlnm.Print_Titles" localSheetId="3">'Formularz 4'!$B:$B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23" i="2"/>
  <c r="D23" i="2"/>
  <c r="A9" i="14" l="1"/>
  <c r="A10" i="14"/>
  <c r="A8" i="14"/>
</calcChain>
</file>

<file path=xl/sharedStrings.xml><?xml version="1.0" encoding="utf-8"?>
<sst xmlns="http://schemas.openxmlformats.org/spreadsheetml/2006/main" count="221" uniqueCount="104">
  <si>
    <t>Formularz 2</t>
  </si>
  <si>
    <t>L.p</t>
  </si>
  <si>
    <t>Wyszczególnienie</t>
  </si>
  <si>
    <t>Liczba bezrobotnych</t>
  </si>
  <si>
    <t>Ogółem</t>
  </si>
  <si>
    <t>Kobiety</t>
  </si>
  <si>
    <t>Miasto</t>
  </si>
  <si>
    <t xml:space="preserve">Miasto </t>
  </si>
  <si>
    <t>obszar wiejski</t>
  </si>
  <si>
    <t xml:space="preserve">Gmina </t>
  </si>
  <si>
    <t>Ogółem PUP</t>
  </si>
  <si>
    <t>Formularz 1</t>
  </si>
  <si>
    <t>Zamieszkali na wsi w  PUP</t>
  </si>
  <si>
    <t>Formularz 3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</si>
  <si>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</si>
  <si>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</si>
  <si>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</si>
  <si>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</si>
  <si>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</si>
  <si>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</si>
  <si>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</si>
  <si>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</si>
  <si>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</si>
  <si>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</si>
  <si>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</si>
  <si>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</si>
  <si>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</si>
  <si>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</si>
  <si>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</si>
  <si>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</si>
  <si>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</si>
  <si>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</si>
  <si>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</si>
  <si>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</si>
  <si>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</si>
  <si>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</si>
  <si>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</si>
  <si>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</si>
  <si>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</si>
  <si>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</si>
  <si>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</si>
  <si>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</si>
  <si>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</si>
  <si>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</si>
  <si>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</si>
  <si>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</si>
  <si>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</si>
  <si>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</si>
  <si>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</si>
  <si>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</si>
  <si>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</si>
  <si>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</si>
  <si>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</si>
  <si>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</si>
  <si>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</si>
  <si>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</si>
  <si>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</si>
  <si>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</si>
  <si>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</si>
  <si>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</si>
  <si>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</si>
  <si>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</si>
  <si>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</si>
  <si>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</si>
  <si>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</si>
  <si>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</si>
  <si>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>Liczba bezrobotnych do 30 roku życia, którzy podjęli zatrudnienie w ramach refundacji
kosztów zatrudnienia i nadal pracują w ramach obowiązkowego okresu wynikajacego
z umowy PUP z pracodawcą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</si>
  <si>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</si>
  <si>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</si>
  <si>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</si>
  <si>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</si>
  <si>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</si>
  <si>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</si>
  <si>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</si>
  <si>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</si>
  <si>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</si>
  <si>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PUP Brodnica</t>
  </si>
  <si>
    <t>Brodnicki</t>
  </si>
  <si>
    <t>PUP w Brodnicy</t>
  </si>
  <si>
    <t>Brodnica</t>
  </si>
  <si>
    <t>Górzno</t>
  </si>
  <si>
    <t>Jabłonowo Pomorskie</t>
  </si>
  <si>
    <t>Bartniczka</t>
  </si>
  <si>
    <t>Bobrowo</t>
  </si>
  <si>
    <t>Brzozie</t>
  </si>
  <si>
    <t>Osiek</t>
  </si>
  <si>
    <t>Świedziebnia</t>
  </si>
  <si>
    <t>Zbiczno</t>
  </si>
  <si>
    <t>m. Brodnica</t>
  </si>
  <si>
    <t>m. Górzno</t>
  </si>
  <si>
    <t>ob. wiejski Górzno</t>
  </si>
  <si>
    <t>m. Jabłonowo Pomorskie</t>
  </si>
  <si>
    <t>ob. wiejski Jabłonowo Pomorskie</t>
  </si>
  <si>
    <t>g. Bartniczka</t>
  </si>
  <si>
    <t>g. Bobrowo</t>
  </si>
  <si>
    <t>g. Brodnica</t>
  </si>
  <si>
    <t>g. Brzozie</t>
  </si>
  <si>
    <t>g. Osiek</t>
  </si>
  <si>
    <t>g. Świedziebnia</t>
  </si>
  <si>
    <t>g. Zbiczno</t>
  </si>
  <si>
    <t>stan w końcu miesiąca grudnia 2020 roku</t>
  </si>
  <si>
    <t xml:space="preserve">INFORMACJA DOTYCZĄCA REFUNDOWANIA PRACODAWCOM LUB PRZEDSIĘBIORCOM
KOSZTÓW ZATRUDNIENIA BEZROBOTNYCH DO 30 ROKU ŻYCIA
- stan w końcu miesiąca grudnia 2020 roku
</t>
  </si>
  <si>
    <t>Grudzień</t>
  </si>
  <si>
    <t>ROZSZERZONA INFORMACJA O BEZROBOCIU W MIASTACH I GMINACH W ZASIĘGU  PUP W   Brodnicy  - stan na 31.12.2020r. (30.06.20...; 31.12.20...)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</si>
</sst>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4"/>
      <name val="Courier"/>
      <family val="3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164" fontId="4" fillId="0" borderId="0"/>
  </cellStyleXfs>
  <cellXfs count="211">
    <xf numFmtId="0" fontId="0" fillId="0" borderId="0" xfId="0"/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0" borderId="0" xfId="2" applyFont="1" applyProtection="1">
      <protection locked="0"/>
    </xf>
    <xf numFmtId="0" fontId="7" fillId="0" borderId="0" xfId="2" applyFont="1" applyAlignment="1" applyProtection="1">
      <alignment horizontal="centerContinuous"/>
      <protection locked="0"/>
    </xf>
    <xf numFmtId="0" fontId="8" fillId="0" borderId="0" xfId="2" applyFont="1" applyAlignment="1" applyProtection="1">
      <alignment horizontal="centerContinuous"/>
      <protection locked="0"/>
    </xf>
    <xf numFmtId="0" fontId="8" fillId="0" borderId="2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horizontal="centerContinuous" vertical="center"/>
      <protection locked="0"/>
    </xf>
    <xf numFmtId="0" fontId="8" fillId="0" borderId="4" xfId="2" applyFont="1" applyBorder="1" applyAlignment="1" applyProtection="1">
      <alignment horizontal="centerContinuous" vertical="center"/>
      <protection locked="0"/>
    </xf>
    <xf numFmtId="0" fontId="8" fillId="0" borderId="5" xfId="2" applyFont="1" applyBorder="1" applyAlignment="1" applyProtection="1">
      <alignment horizontal="centerContinuous" vertical="center"/>
      <protection locked="0"/>
    </xf>
    <xf numFmtId="0" fontId="8" fillId="0" borderId="6" xfId="2" applyFont="1" applyBorder="1" applyAlignment="1" applyProtection="1">
      <alignment horizontal="centerContinuous" vertical="center"/>
      <protection locked="0"/>
    </xf>
    <xf numFmtId="0" fontId="8" fillId="0" borderId="7" xfId="2" applyFont="1" applyBorder="1" applyProtection="1">
      <protection locked="0"/>
    </xf>
    <xf numFmtId="0" fontId="8" fillId="0" borderId="8" xfId="2" applyFont="1" applyBorder="1" applyProtection="1">
      <protection locked="0"/>
    </xf>
    <xf numFmtId="0" fontId="8" fillId="0" borderId="9" xfId="2" applyFont="1" applyBorder="1" applyProtection="1">
      <protection locked="0"/>
    </xf>
    <xf numFmtId="0" fontId="8" fillId="0" borderId="1" xfId="2" applyFont="1" applyBorder="1" applyAlignment="1" applyProtection="1">
      <alignment horizontal="centerContinuous"/>
      <protection locked="0"/>
    </xf>
    <xf numFmtId="0" fontId="8" fillId="0" borderId="1" xfId="2" applyFont="1" applyBorder="1" applyAlignment="1" applyProtection="1">
      <alignment horizontal="centerContinuous" vertical="top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10" xfId="2" applyFont="1" applyBorder="1" applyAlignment="1" applyProtection="1">
      <alignment horizontal="center"/>
      <protection locked="0"/>
    </xf>
    <xf numFmtId="0" fontId="8" fillId="0" borderId="12" xfId="2" applyFont="1" applyBorder="1" applyAlignment="1" applyProtection="1">
      <alignment horizontal="center"/>
      <protection locked="0"/>
    </xf>
    <xf numFmtId="0" fontId="8" fillId="0" borderId="5" xfId="2" applyFont="1" applyBorder="1" applyAlignment="1" applyProtection="1">
      <alignment vertical="center"/>
      <protection locked="0"/>
    </xf>
    <xf numFmtId="0" fontId="8" fillId="0" borderId="13" xfId="2" applyFont="1" applyBorder="1" applyAlignment="1" applyProtection="1">
      <alignment horizontal="center"/>
      <protection locked="0"/>
    </xf>
    <xf numFmtId="0" fontId="8" fillId="0" borderId="14" xfId="2" applyFont="1" applyBorder="1" applyAlignment="1" applyProtection="1">
      <alignment horizontal="center"/>
      <protection locked="0"/>
    </xf>
    <xf numFmtId="0" fontId="8" fillId="0" borderId="13" xfId="2" applyFont="1" applyBorder="1" applyAlignment="1" applyProtection="1">
      <alignment horizontal="centerContinuous" vertical="center"/>
      <protection locked="0"/>
    </xf>
    <xf numFmtId="0" fontId="8" fillId="0" borderId="14" xfId="2" applyFont="1" applyBorder="1" applyAlignment="1" applyProtection="1">
      <alignment horizontal="centerContinuous" vertical="center"/>
      <protection locked="0"/>
    </xf>
    <xf numFmtId="0" fontId="8" fillId="0" borderId="5" xfId="2" applyFont="1" applyBorder="1" applyProtection="1">
      <protection locked="0"/>
    </xf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center"/>
      <protection locked="0"/>
    </xf>
    <xf numFmtId="0" fontId="8" fillId="0" borderId="18" xfId="2" applyFont="1" applyBorder="1" applyAlignment="1" applyProtection="1">
      <alignment horizontal="center"/>
      <protection locked="0"/>
    </xf>
    <xf numFmtId="0" fontId="7" fillId="0" borderId="19" xfId="2" applyFont="1" applyBorder="1" applyAlignment="1" applyProtection="1">
      <alignment horizontal="centerContinuous"/>
      <protection locked="0"/>
    </xf>
    <xf numFmtId="0" fontId="7" fillId="0" borderId="20" xfId="2" applyFont="1" applyBorder="1" applyAlignment="1" applyProtection="1">
      <alignment horizontal="centerContinuous"/>
      <protection locked="0"/>
    </xf>
    <xf numFmtId="0" fontId="8" fillId="0" borderId="21" xfId="2" applyFont="1" applyBorder="1" applyAlignment="1" applyProtection="1">
      <alignment horizontal="centerContinuous"/>
      <protection hidden="1"/>
    </xf>
    <xf numFmtId="164" fontId="5" fillId="0" borderId="0" xfId="3" applyFont="1" applyAlignment="1">
      <alignment vertical="center"/>
    </xf>
    <xf numFmtId="164" fontId="5" fillId="0" borderId="0" xfId="3" applyFont="1" applyAlignment="1">
      <alignment horizontal="right" vertical="center"/>
    </xf>
    <xf numFmtId="164" fontId="10" fillId="0" borderId="1" xfId="3" applyFont="1" applyFill="1" applyBorder="1" applyAlignment="1" applyProtection="1">
      <alignment horizontal="centerContinuous" vertical="center"/>
    </xf>
    <xf numFmtId="164" fontId="10" fillId="0" borderId="1" xfId="3" applyFont="1" applyFill="1" applyBorder="1" applyAlignment="1" applyProtection="1">
      <alignment horizontal="left" vertical="center" wrapText="1"/>
    </xf>
    <xf numFmtId="3" fontId="10" fillId="0" borderId="1" xfId="3" applyNumberFormat="1" applyFont="1" applyFill="1" applyBorder="1" applyAlignment="1" applyProtection="1">
      <alignment vertical="center" wrapText="1"/>
    </xf>
    <xf numFmtId="3" fontId="10" fillId="0" borderId="5" xfId="3" applyNumberFormat="1" applyFont="1" applyFill="1" applyBorder="1" applyAlignment="1" applyProtection="1">
      <alignment vertical="center" wrapText="1"/>
    </xf>
    <xf numFmtId="3" fontId="10" fillId="0" borderId="1" xfId="3" applyNumberFormat="1" applyFont="1" applyFill="1" applyBorder="1" applyAlignment="1" applyProtection="1"/>
    <xf numFmtId="49" fontId="10" fillId="0" borderId="1" xfId="3" applyNumberFormat="1" applyFont="1" applyFill="1" applyBorder="1" applyAlignment="1" applyProtection="1">
      <alignment horizontal="left" vertical="center" wrapText="1"/>
    </xf>
    <xf numFmtId="3" fontId="10" fillId="0" borderId="2" xfId="3" applyNumberFormat="1" applyFont="1" applyFill="1" applyBorder="1" applyAlignment="1" applyProtection="1">
      <alignment vertical="center" wrapText="1"/>
    </xf>
    <xf numFmtId="3" fontId="10" fillId="0" borderId="3" xfId="3" applyNumberFormat="1" applyFont="1" applyFill="1" applyBorder="1" applyAlignment="1" applyProtection="1">
      <alignment vertical="center" wrapText="1"/>
    </xf>
    <xf numFmtId="3" fontId="10" fillId="0" borderId="23" xfId="3" applyNumberFormat="1" applyFont="1" applyFill="1" applyBorder="1" applyAlignment="1" applyProtection="1">
      <alignment vertical="center" wrapText="1"/>
    </xf>
    <xf numFmtId="3" fontId="10" fillId="0" borderId="24" xfId="3" applyNumberFormat="1" applyFont="1" applyFill="1" applyBorder="1" applyAlignment="1" applyProtection="1">
      <alignment vertical="center" wrapText="1"/>
    </xf>
    <xf numFmtId="49" fontId="10" fillId="0" borderId="2" xfId="3" applyNumberFormat="1" applyFont="1" applyFill="1" applyBorder="1" applyAlignment="1" applyProtection="1">
      <alignment horizontal="left" vertical="center" wrapText="1"/>
    </xf>
    <xf numFmtId="3" fontId="9" fillId="0" borderId="2" xfId="3" applyNumberFormat="1" applyFont="1" applyFill="1" applyBorder="1" applyAlignment="1" applyProtection="1">
      <alignment horizontal="center" vertical="center" wrapText="1"/>
    </xf>
    <xf numFmtId="3" fontId="10" fillId="0" borderId="2" xfId="3" applyNumberFormat="1" applyFont="1" applyFill="1" applyBorder="1" applyAlignment="1" applyProtection="1"/>
    <xf numFmtId="3" fontId="9" fillId="0" borderId="25" xfId="3" applyNumberFormat="1" applyFont="1" applyFill="1" applyBorder="1" applyAlignment="1" applyProtection="1">
      <alignment vertical="center" wrapText="1"/>
    </xf>
    <xf numFmtId="3" fontId="9" fillId="0" borderId="26" xfId="3" applyNumberFormat="1" applyFont="1" applyFill="1" applyBorder="1" applyAlignment="1" applyProtection="1">
      <alignment vertical="center" wrapText="1"/>
    </xf>
    <xf numFmtId="49" fontId="10" fillId="0" borderId="7" xfId="3" applyNumberFormat="1" applyFont="1" applyFill="1" applyBorder="1" applyAlignment="1" applyProtection="1">
      <alignment vertical="center" wrapText="1"/>
    </xf>
    <xf numFmtId="3" fontId="10" fillId="0" borderId="7" xfId="3" applyNumberFormat="1" applyFont="1" applyFill="1" applyBorder="1" applyAlignment="1" applyProtection="1">
      <alignment vertical="center" wrapText="1"/>
    </xf>
    <xf numFmtId="3" fontId="10" fillId="0" borderId="8" xfId="3" applyNumberFormat="1" applyFont="1" applyFill="1" applyBorder="1" applyAlignment="1" applyProtection="1">
      <alignment vertical="center" wrapText="1"/>
    </xf>
    <xf numFmtId="3" fontId="10" fillId="0" borderId="7" xfId="3" applyNumberFormat="1" applyFont="1" applyFill="1" applyBorder="1" applyAlignment="1" applyProtection="1"/>
    <xf numFmtId="49" fontId="10" fillId="0" borderId="1" xfId="3" applyNumberFormat="1" applyFont="1" applyFill="1" applyBorder="1" applyAlignment="1" applyProtection="1">
      <alignment vertical="center" wrapText="1"/>
    </xf>
    <xf numFmtId="49" fontId="9" fillId="2" borderId="5" xfId="3" applyNumberFormat="1" applyFont="1" applyFill="1" applyBorder="1" applyAlignment="1" applyProtection="1">
      <alignment horizontal="left" vertical="center"/>
    </xf>
    <xf numFmtId="49" fontId="9" fillId="2" borderId="27" xfId="3" applyNumberFormat="1" applyFont="1" applyFill="1" applyBorder="1" applyAlignment="1" applyProtection="1">
      <alignment horizontal="left" vertical="center" wrapText="1"/>
    </xf>
    <xf numFmtId="3" fontId="10" fillId="0" borderId="23" xfId="3" applyNumberFormat="1" applyFont="1" applyFill="1" applyBorder="1" applyAlignment="1" applyProtection="1"/>
    <xf numFmtId="3" fontId="9" fillId="0" borderId="1" xfId="3" applyNumberFormat="1" applyFont="1" applyFill="1" applyBorder="1" applyAlignment="1" applyProtection="1">
      <alignment horizontal="right" vertical="center" wrapText="1"/>
    </xf>
    <xf numFmtId="164" fontId="9" fillId="2" borderId="5" xfId="3" applyFont="1" applyFill="1" applyBorder="1" applyAlignment="1" applyProtection="1">
      <alignment horizontal="left" vertical="center"/>
    </xf>
    <xf numFmtId="164" fontId="9" fillId="2" borderId="27" xfId="3" applyFont="1" applyFill="1" applyBorder="1" applyAlignment="1" applyProtection="1">
      <alignment horizontal="left" vertical="center" wrapText="1"/>
    </xf>
    <xf numFmtId="49" fontId="10" fillId="0" borderId="17" xfId="3" applyNumberFormat="1" applyFont="1" applyFill="1" applyBorder="1" applyAlignment="1" applyProtection="1">
      <alignment vertical="center" wrapText="1"/>
    </xf>
    <xf numFmtId="3" fontId="10" fillId="0" borderId="17" xfId="3" applyNumberFormat="1" applyFont="1" applyFill="1" applyBorder="1" applyAlignment="1" applyProtection="1">
      <alignment vertical="center" wrapText="1"/>
    </xf>
    <xf numFmtId="3" fontId="10" fillId="0" borderId="15" xfId="3" applyNumberFormat="1" applyFont="1" applyFill="1" applyBorder="1" applyAlignment="1" applyProtection="1">
      <alignment vertical="center" wrapText="1"/>
    </xf>
    <xf numFmtId="3" fontId="9" fillId="0" borderId="11" xfId="3" applyNumberFormat="1" applyFont="1" applyFill="1" applyBorder="1" applyAlignment="1" applyProtection="1">
      <alignment horizontal="center" vertical="center" wrapText="1"/>
    </xf>
    <xf numFmtId="3" fontId="10" fillId="0" borderId="11" xfId="3" applyNumberFormat="1" applyFont="1" applyFill="1" applyBorder="1" applyAlignment="1" applyProtection="1">
      <alignment vertical="center" wrapText="1"/>
    </xf>
    <xf numFmtId="3" fontId="9" fillId="0" borderId="29" xfId="3" applyNumberFormat="1" applyFont="1" applyFill="1" applyBorder="1" applyAlignment="1" applyProtection="1">
      <alignment horizontal="center" vertical="center" wrapText="1"/>
    </xf>
    <xf numFmtId="3" fontId="10" fillId="0" borderId="11" xfId="3" applyNumberFormat="1" applyFont="1" applyFill="1" applyBorder="1" applyAlignment="1" applyProtection="1"/>
    <xf numFmtId="164" fontId="10" fillId="0" borderId="14" xfId="3" applyFont="1" applyFill="1" applyBorder="1" applyAlignment="1" applyProtection="1">
      <alignment vertical="center" wrapText="1"/>
    </xf>
    <xf numFmtId="3" fontId="9" fillId="0" borderId="1" xfId="3" applyNumberFormat="1" applyFont="1" applyFill="1" applyBorder="1" applyAlignment="1" applyProtection="1">
      <alignment horizontal="center" vertical="center" wrapText="1"/>
    </xf>
    <xf numFmtId="3" fontId="9" fillId="0" borderId="5" xfId="3" applyNumberFormat="1" applyFont="1" applyFill="1" applyBorder="1" applyAlignment="1" applyProtection="1">
      <alignment horizontal="center" vertical="center" wrapText="1"/>
    </xf>
    <xf numFmtId="164" fontId="5" fillId="0" borderId="30" xfId="3" applyFont="1" applyBorder="1" applyAlignment="1">
      <alignment vertical="center" wrapText="1"/>
    </xf>
    <xf numFmtId="164" fontId="10" fillId="0" borderId="31" xfId="3" applyFont="1" applyFill="1" applyBorder="1" applyAlignment="1" applyProtection="1">
      <alignment vertical="center" wrapText="1"/>
    </xf>
    <xf numFmtId="3" fontId="10" fillId="0" borderId="33" xfId="3" applyNumberFormat="1" applyFont="1" applyFill="1" applyBorder="1" applyAlignment="1" applyProtection="1">
      <alignment vertical="center" wrapText="1"/>
    </xf>
    <xf numFmtId="3" fontId="10" fillId="0" borderId="17" xfId="3" applyNumberFormat="1" applyFont="1" applyFill="1" applyBorder="1" applyAlignment="1" applyProtection="1"/>
    <xf numFmtId="0" fontId="7" fillId="0" borderId="0" xfId="2" applyFont="1" applyProtection="1">
      <protection locked="0"/>
    </xf>
    <xf numFmtId="0" fontId="7" fillId="0" borderId="0" xfId="1" applyFont="1" applyAlignment="1">
      <alignment horizontal="right" vertical="center"/>
    </xf>
    <xf numFmtId="0" fontId="7" fillId="0" borderId="0" xfId="2" applyFont="1" applyAlignment="1" applyProtection="1">
      <alignment horizontal="right"/>
      <protection locked="0"/>
    </xf>
    <xf numFmtId="0" fontId="5" fillId="0" borderId="21" xfId="0" applyFont="1" applyBorder="1" applyAlignment="1">
      <alignment vertical="center"/>
    </xf>
    <xf numFmtId="0" fontId="11" fillId="3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23" xfId="2" applyFont="1" applyBorder="1" applyAlignment="1" applyProtection="1">
      <alignment horizontal="center" vertical="top"/>
      <protection locked="0"/>
    </xf>
    <xf numFmtId="0" fontId="8" fillId="0" borderId="14" xfId="2" applyFont="1" applyBorder="1" applyAlignment="1" applyProtection="1">
      <alignment horizontal="left" vertical="center"/>
      <protection locked="0"/>
    </xf>
    <xf numFmtId="0" fontId="8" fillId="0" borderId="24" xfId="2" applyFont="1" applyBorder="1" applyAlignment="1" applyProtection="1">
      <alignment horizontal="left" vertical="center"/>
      <protection locked="0"/>
    </xf>
    <xf numFmtId="164" fontId="10" fillId="0" borderId="5" xfId="3" applyFont="1" applyFill="1" applyBorder="1" applyAlignment="1" applyProtection="1">
      <alignment horizontal="centerContinuous" vertical="center"/>
    </xf>
    <xf numFmtId="3" fontId="10" fillId="0" borderId="5" xfId="3" applyNumberFormat="1" applyFont="1" applyFill="1" applyBorder="1" applyAlignment="1" applyProtection="1"/>
    <xf numFmtId="3" fontId="10" fillId="0" borderId="3" xfId="3" applyNumberFormat="1" applyFont="1" applyFill="1" applyBorder="1" applyAlignment="1" applyProtection="1"/>
    <xf numFmtId="3" fontId="10" fillId="0" borderId="8" xfId="3" applyNumberFormat="1" applyFont="1" applyFill="1" applyBorder="1" applyAlignment="1" applyProtection="1"/>
    <xf numFmtId="3" fontId="10" fillId="0" borderId="24" xfId="3" applyNumberFormat="1" applyFont="1" applyFill="1" applyBorder="1" applyAlignment="1" applyProtection="1"/>
    <xf numFmtId="3" fontId="9" fillId="0" borderId="29" xfId="3" applyNumberFormat="1" applyFont="1" applyFill="1" applyBorder="1" applyAlignment="1" applyProtection="1">
      <alignment horizontal="center"/>
    </xf>
    <xf numFmtId="3" fontId="9" fillId="0" borderId="5" xfId="3" applyNumberFormat="1" applyFont="1" applyFill="1" applyBorder="1" applyAlignment="1" applyProtection="1">
      <alignment horizontal="center"/>
    </xf>
    <xf numFmtId="3" fontId="10" fillId="0" borderId="15" xfId="3" applyNumberFormat="1" applyFont="1" applyFill="1" applyBorder="1" applyAlignment="1" applyProtection="1"/>
    <xf numFmtId="164" fontId="5" fillId="0" borderId="1" xfId="3" applyFont="1" applyBorder="1" applyAlignment="1">
      <alignment vertical="center"/>
    </xf>
    <xf numFmtId="164" fontId="5" fillId="0" borderId="2" xfId="3" applyFont="1" applyBorder="1" applyAlignment="1">
      <alignment vertical="center"/>
    </xf>
    <xf numFmtId="164" fontId="5" fillId="0" borderId="7" xfId="3" applyFont="1" applyBorder="1" applyAlignment="1">
      <alignment vertical="center"/>
    </xf>
    <xf numFmtId="164" fontId="5" fillId="0" borderId="17" xfId="3" applyFont="1" applyBorder="1" applyAlignment="1">
      <alignment vertical="center"/>
    </xf>
    <xf numFmtId="3" fontId="9" fillId="0" borderId="8" xfId="3" applyNumberFormat="1" applyFont="1" applyFill="1" applyBorder="1" applyAlignment="1" applyProtection="1">
      <alignment horizontal="center"/>
    </xf>
    <xf numFmtId="3" fontId="9" fillId="0" borderId="11" xfId="3" applyNumberFormat="1" applyFont="1" applyFill="1" applyBorder="1" applyAlignment="1" applyProtection="1">
      <alignment horizontal="center"/>
    </xf>
    <xf numFmtId="3" fontId="9" fillId="0" borderId="1" xfId="3" applyNumberFormat="1" applyFont="1" applyFill="1" applyBorder="1" applyAlignment="1" applyProtection="1">
      <alignment horizontal="center"/>
    </xf>
    <xf numFmtId="164" fontId="5" fillId="0" borderId="27" xfId="3" applyFont="1" applyBorder="1" applyAlignment="1">
      <alignment vertical="center"/>
    </xf>
    <xf numFmtId="164" fontId="5" fillId="0" borderId="6" xfId="3" applyFont="1" applyBorder="1" applyAlignment="1">
      <alignment vertical="center"/>
    </xf>
    <xf numFmtId="3" fontId="9" fillId="0" borderId="3" xfId="3" applyNumberFormat="1" applyFont="1" applyFill="1" applyBorder="1" applyAlignment="1" applyProtection="1">
      <alignment horizontal="center" vertical="center" wrapText="1"/>
    </xf>
    <xf numFmtId="3" fontId="9" fillId="0" borderId="2" xfId="3" applyNumberFormat="1" applyFont="1" applyFill="1" applyBorder="1" applyAlignment="1" applyProtection="1">
      <alignment horizontal="center"/>
    </xf>
    <xf numFmtId="3" fontId="9" fillId="0" borderId="3" xfId="3" applyNumberFormat="1" applyFont="1" applyFill="1" applyBorder="1" applyAlignment="1" applyProtection="1">
      <alignment horizontal="center"/>
    </xf>
    <xf numFmtId="164" fontId="6" fillId="0" borderId="17" xfId="3" applyFont="1" applyBorder="1" applyAlignment="1">
      <alignment horizontal="center" vertical="center"/>
    </xf>
    <xf numFmtId="164" fontId="6" fillId="0" borderId="2" xfId="3" applyFont="1" applyBorder="1" applyAlignment="1">
      <alignment horizontal="center" vertical="center"/>
    </xf>
    <xf numFmtId="164" fontId="16" fillId="0" borderId="0" xfId="3" applyFont="1" applyAlignment="1">
      <alignment vertical="center"/>
    </xf>
    <xf numFmtId="164" fontId="17" fillId="0" borderId="0" xfId="3" applyFont="1" applyAlignment="1">
      <alignment vertical="center"/>
    </xf>
    <xf numFmtId="164" fontId="17" fillId="0" borderId="0" xfId="3" applyFont="1" applyAlignment="1">
      <alignment horizontal="right" vertical="center"/>
    </xf>
    <xf numFmtId="3" fontId="17" fillId="0" borderId="0" xfId="0" applyNumberFormat="1" applyFont="1" applyBorder="1" applyAlignment="1" applyProtection="1">
      <alignment horizontal="right" vertical="center" wrapText="1"/>
      <protection locked="0"/>
    </xf>
    <xf numFmtId="164" fontId="17" fillId="0" borderId="0" xfId="3" applyFont="1" applyBorder="1" applyAlignment="1">
      <alignment horizontal="right" vertical="center"/>
    </xf>
    <xf numFmtId="3" fontId="9" fillId="0" borderId="5" xfId="3" applyNumberFormat="1" applyFont="1" applyFill="1" applyBorder="1" applyAlignment="1" applyProtection="1">
      <alignment horizontal="right" vertical="center" wrapText="1"/>
    </xf>
    <xf numFmtId="164" fontId="9" fillId="0" borderId="1" xfId="3" applyFont="1" applyFill="1" applyBorder="1" applyAlignment="1" applyProtection="1">
      <alignment horizontal="right" vertical="center" wrapText="1"/>
    </xf>
    <xf numFmtId="164" fontId="9" fillId="0" borderId="5" xfId="3" applyFont="1" applyFill="1" applyBorder="1" applyAlignment="1" applyProtection="1">
      <alignment horizontal="right" vertical="center" wrapText="1"/>
    </xf>
    <xf numFmtId="164" fontId="9" fillId="0" borderId="1" xfId="3" applyFont="1" applyFill="1" applyBorder="1" applyAlignment="1" applyProtection="1">
      <alignment horizontal="right" vertical="center"/>
    </xf>
    <xf numFmtId="3" fontId="9" fillId="0" borderId="2" xfId="3" applyNumberFormat="1" applyFont="1" applyFill="1" applyBorder="1" applyAlignment="1" applyProtection="1">
      <alignment horizontal="right" vertical="center" wrapText="1"/>
    </xf>
    <xf numFmtId="3" fontId="9" fillId="0" borderId="23" xfId="3" applyNumberFormat="1" applyFont="1" applyFill="1" applyBorder="1" applyAlignment="1" applyProtection="1">
      <alignment horizontal="right" vertical="center" wrapText="1"/>
    </xf>
    <xf numFmtId="3" fontId="9" fillId="0" borderId="24" xfId="3" applyNumberFormat="1" applyFont="1" applyFill="1" applyBorder="1" applyAlignment="1" applyProtection="1">
      <alignment horizontal="right" vertical="center" wrapText="1"/>
    </xf>
    <xf numFmtId="3" fontId="9" fillId="0" borderId="25" xfId="3" applyNumberFormat="1" applyFont="1" applyFill="1" applyBorder="1" applyAlignment="1" applyProtection="1">
      <alignment horizontal="right" vertical="center" wrapText="1"/>
    </xf>
    <xf numFmtId="3" fontId="9" fillId="0" borderId="26" xfId="3" applyNumberFormat="1" applyFont="1" applyFill="1" applyBorder="1" applyAlignment="1" applyProtection="1">
      <alignment horizontal="right" vertical="center" wrapText="1"/>
    </xf>
    <xf numFmtId="3" fontId="9" fillId="0" borderId="7" xfId="3" applyNumberFormat="1" applyFont="1" applyFill="1" applyBorder="1" applyAlignment="1" applyProtection="1">
      <alignment horizontal="right" vertical="center" wrapText="1"/>
    </xf>
    <xf numFmtId="49" fontId="9" fillId="2" borderId="27" xfId="3" applyNumberFormat="1" applyFont="1" applyFill="1" applyBorder="1" applyAlignment="1" applyProtection="1">
      <alignment horizontal="right" vertical="center" wrapText="1"/>
    </xf>
    <xf numFmtId="164" fontId="9" fillId="2" borderId="27" xfId="3" applyFont="1" applyFill="1" applyBorder="1" applyAlignment="1" applyProtection="1">
      <alignment horizontal="right" vertical="center" wrapText="1"/>
    </xf>
    <xf numFmtId="3" fontId="9" fillId="0" borderId="17" xfId="3" applyNumberFormat="1" applyFont="1" applyFill="1" applyBorder="1" applyAlignment="1" applyProtection="1">
      <alignment horizontal="right" vertical="center" wrapText="1"/>
    </xf>
    <xf numFmtId="3" fontId="9" fillId="0" borderId="28" xfId="3" applyNumberFormat="1" applyFont="1" applyFill="1" applyBorder="1" applyAlignment="1" applyProtection="1">
      <alignment horizontal="right" vertical="center" wrapText="1"/>
    </xf>
    <xf numFmtId="3" fontId="9" fillId="0" borderId="11" xfId="3" applyNumberFormat="1" applyFont="1" applyFill="1" applyBorder="1" applyAlignment="1" applyProtection="1">
      <alignment horizontal="right" vertical="center" wrapText="1"/>
    </xf>
    <xf numFmtId="3" fontId="9" fillId="0" borderId="6" xfId="3" applyNumberFormat="1" applyFont="1" applyFill="1" applyBorder="1" applyAlignment="1" applyProtection="1">
      <alignment horizontal="right" vertical="center" wrapText="1"/>
    </xf>
    <xf numFmtId="3" fontId="9" fillId="0" borderId="32" xfId="3" applyNumberFormat="1" applyFont="1" applyFill="1" applyBorder="1" applyAlignment="1" applyProtection="1">
      <alignment horizontal="right" vertical="center" wrapText="1"/>
    </xf>
    <xf numFmtId="164" fontId="16" fillId="0" borderId="0" xfId="3" applyFont="1" applyBorder="1" applyAlignment="1">
      <alignment horizontal="right" vertical="center"/>
    </xf>
    <xf numFmtId="164" fontId="16" fillId="0" borderId="0" xfId="3" applyFont="1" applyAlignment="1">
      <alignment horizontal="right" vertical="center"/>
    </xf>
    <xf numFmtId="3" fontId="9" fillId="0" borderId="25" xfId="3" applyNumberFormat="1" applyFont="1" applyFill="1" applyBorder="1" applyAlignment="1" applyProtection="1"/>
    <xf numFmtId="3" fontId="9" fillId="0" borderId="26" xfId="3" applyNumberFormat="1" applyFont="1" applyFill="1" applyBorder="1" applyAlignment="1" applyProtection="1"/>
    <xf numFmtId="164" fontId="6" fillId="0" borderId="33" xfId="3" applyFont="1" applyBorder="1" applyAlignment="1">
      <alignment vertical="center"/>
    </xf>
    <xf numFmtId="164" fontId="6" fillId="0" borderId="38" xfId="3" applyFont="1" applyBorder="1" applyAlignment="1">
      <alignment vertical="center"/>
    </xf>
    <xf numFmtId="164" fontId="6" fillId="0" borderId="25" xfId="3" applyFont="1" applyBorder="1" applyAlignment="1">
      <alignment vertical="center"/>
    </xf>
    <xf numFmtId="164" fontId="6" fillId="0" borderId="22" xfId="3" applyFont="1" applyBorder="1" applyAlignment="1">
      <alignment vertical="center"/>
    </xf>
    <xf numFmtId="164" fontId="18" fillId="0" borderId="0" xfId="3" applyFont="1" applyAlignment="1">
      <alignment horizontal="center" vertical="center"/>
    </xf>
    <xf numFmtId="3" fontId="18" fillId="0" borderId="0" xfId="0" applyNumberFormat="1" applyFont="1" applyBorder="1" applyAlignment="1" applyProtection="1">
      <alignment horizontal="center" vertical="center" wrapText="1"/>
    </xf>
    <xf numFmtId="164" fontId="6" fillId="0" borderId="1" xfId="3" applyFont="1" applyBorder="1" applyAlignment="1">
      <alignment horizontal="center" vertical="center"/>
    </xf>
    <xf numFmtId="3" fontId="10" fillId="0" borderId="5" xfId="3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left" vertical="center" wrapText="1"/>
    </xf>
    <xf numFmtId="164" fontId="6" fillId="0" borderId="1" xfId="3" applyFont="1" applyBorder="1" applyAlignment="1">
      <alignment horizontal="right" vertical="center"/>
    </xf>
    <xf numFmtId="0" fontId="8" fillId="0" borderId="2" xfId="2" applyFont="1" applyBorder="1" applyAlignment="1" applyProtection="1">
      <alignment horizontal="center" vertical="top"/>
      <protection locked="0"/>
    </xf>
    <xf numFmtId="0" fontId="8" fillId="0" borderId="7" xfId="2" applyFont="1" applyBorder="1" applyAlignment="1" applyProtection="1">
      <alignment horizontal="center" vertical="top"/>
      <protection locked="0"/>
    </xf>
    <xf numFmtId="0" fontId="8" fillId="0" borderId="3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15" fillId="0" borderId="1" xfId="3" applyFont="1" applyFill="1" applyBorder="1" applyAlignment="1" applyProtection="1">
      <alignment horizontal="center" vertical="center" wrapText="1"/>
    </xf>
    <xf numFmtId="164" fontId="9" fillId="0" borderId="13" xfId="3" applyFont="1" applyFill="1" applyBorder="1" applyAlignment="1" applyProtection="1">
      <alignment horizontal="left" vertical="center" wrapText="1"/>
    </xf>
    <xf numFmtId="164" fontId="9" fillId="0" borderId="14" xfId="3" applyFont="1" applyFill="1" applyBorder="1" applyAlignment="1" applyProtection="1">
      <alignment horizontal="left" vertical="center" wrapText="1"/>
    </xf>
    <xf numFmtId="164" fontId="9" fillId="0" borderId="16" xfId="3" applyFont="1" applyFill="1" applyBorder="1" applyAlignment="1" applyProtection="1">
      <alignment horizontal="left" vertical="center" wrapText="1"/>
    </xf>
    <xf numFmtId="164" fontId="9" fillId="0" borderId="18" xfId="3" applyFont="1" applyFill="1" applyBorder="1" applyAlignment="1" applyProtection="1">
      <alignment horizontal="left" vertical="center" wrapText="1"/>
    </xf>
    <xf numFmtId="164" fontId="5" fillId="0" borderId="1" xfId="3" applyFont="1" applyBorder="1" applyAlignment="1">
      <alignment horizontal="center" vertical="center" textRotation="90" wrapText="1"/>
    </xf>
    <xf numFmtId="164" fontId="5" fillId="0" borderId="17" xfId="3" applyFont="1" applyBorder="1" applyAlignment="1">
      <alignment horizontal="center" vertical="center" textRotation="90" wrapText="1"/>
    </xf>
    <xf numFmtId="164" fontId="9" fillId="0" borderId="10" xfId="3" applyFont="1" applyFill="1" applyBorder="1" applyAlignment="1" applyProtection="1">
      <alignment horizontal="left" vertical="center" wrapText="1"/>
    </xf>
    <xf numFmtId="164" fontId="9" fillId="0" borderId="12" xfId="3" applyFont="1" applyFill="1" applyBorder="1" applyAlignment="1" applyProtection="1">
      <alignment horizontal="left" vertical="center" wrapText="1"/>
    </xf>
    <xf numFmtId="164" fontId="5" fillId="0" borderId="13" xfId="3" applyFont="1" applyBorder="1" applyAlignment="1">
      <alignment horizontal="center" vertical="center" textRotation="90" wrapText="1"/>
    </xf>
    <xf numFmtId="164" fontId="14" fillId="0" borderId="3" xfId="3" applyFont="1" applyFill="1" applyBorder="1" applyAlignment="1" applyProtection="1">
      <alignment horizontal="right" vertical="center" wrapText="1"/>
    </xf>
    <xf numFmtId="164" fontId="14" fillId="0" borderId="35" xfId="3" applyFont="1" applyFill="1" applyBorder="1" applyAlignment="1" applyProtection="1">
      <alignment horizontal="right" vertical="center" wrapText="1"/>
    </xf>
    <xf numFmtId="164" fontId="14" fillId="0" borderId="8" xfId="3" applyFont="1" applyFill="1" applyBorder="1" applyAlignment="1" applyProtection="1">
      <alignment horizontal="right" vertical="center" wrapText="1"/>
    </xf>
    <xf numFmtId="164" fontId="14" fillId="0" borderId="36" xfId="3" applyFont="1" applyFill="1" applyBorder="1" applyAlignment="1" applyProtection="1">
      <alignment horizontal="right" vertical="center" wrapText="1"/>
    </xf>
    <xf numFmtId="164" fontId="15" fillId="0" borderId="3" xfId="3" applyFont="1" applyFill="1" applyBorder="1" applyAlignment="1" applyProtection="1">
      <alignment horizontal="center" vertical="center" wrapText="1"/>
    </xf>
    <xf numFmtId="164" fontId="15" fillId="0" borderId="35" xfId="3" applyFont="1" applyFill="1" applyBorder="1" applyAlignment="1" applyProtection="1">
      <alignment horizontal="center" vertical="center" wrapText="1"/>
    </xf>
    <xf numFmtId="164" fontId="15" fillId="0" borderId="8" xfId="3" applyFont="1" applyFill="1" applyBorder="1" applyAlignment="1" applyProtection="1">
      <alignment horizontal="center" vertical="center" wrapText="1"/>
    </xf>
    <xf numFmtId="164" fontId="15" fillId="0" borderId="36" xfId="3" applyFont="1" applyFill="1" applyBorder="1" applyAlignment="1" applyProtection="1">
      <alignment horizontal="center" vertical="center" wrapText="1"/>
    </xf>
    <xf numFmtId="164" fontId="9" fillId="2" borderId="27" xfId="3" applyFont="1" applyFill="1" applyBorder="1" applyAlignment="1" applyProtection="1">
      <alignment horizontal="center" vertical="center" wrapText="1"/>
    </xf>
    <xf numFmtId="49" fontId="9" fillId="2" borderId="27" xfId="3" applyNumberFormat="1" applyFont="1" applyFill="1" applyBorder="1" applyAlignment="1" applyProtection="1">
      <alignment horizontal="center" vertical="center" wrapText="1"/>
    </xf>
    <xf numFmtId="49" fontId="9" fillId="2" borderId="6" xfId="3" applyNumberFormat="1" applyFont="1" applyFill="1" applyBorder="1" applyAlignment="1" applyProtection="1">
      <alignment horizontal="center" vertical="center" wrapText="1"/>
    </xf>
    <xf numFmtId="164" fontId="7" fillId="0" borderId="0" xfId="3" applyFont="1" applyAlignment="1">
      <alignment horizontal="right" vertical="center"/>
    </xf>
    <xf numFmtId="164" fontId="7" fillId="0" borderId="0" xfId="3" applyFont="1" applyAlignment="1" applyProtection="1">
      <alignment horizontal="center" vertical="center"/>
    </xf>
    <xf numFmtId="49" fontId="9" fillId="2" borderId="5" xfId="3" applyNumberFormat="1" applyFont="1" applyFill="1" applyBorder="1" applyAlignment="1" applyProtection="1">
      <alignment horizontal="left" vertical="center" wrapText="1"/>
    </xf>
    <xf numFmtId="49" fontId="9" fillId="2" borderId="27" xfId="3" applyNumberFormat="1" applyFont="1" applyFill="1" applyBorder="1" applyAlignment="1" applyProtection="1">
      <alignment horizontal="left" vertical="center" wrapText="1"/>
    </xf>
    <xf numFmtId="164" fontId="10" fillId="0" borderId="3" xfId="3" applyFont="1" applyFill="1" applyBorder="1" applyAlignment="1" applyProtection="1">
      <alignment horizontal="center" vertical="center"/>
    </xf>
    <xf numFmtId="164" fontId="10" fillId="0" borderId="35" xfId="3" applyFont="1" applyFill="1" applyBorder="1" applyAlignment="1" applyProtection="1">
      <alignment horizontal="center" vertical="center"/>
    </xf>
    <xf numFmtId="164" fontId="10" fillId="0" borderId="24" xfId="3" applyFont="1" applyFill="1" applyBorder="1" applyAlignment="1" applyProtection="1">
      <alignment horizontal="center" vertical="center"/>
    </xf>
    <xf numFmtId="164" fontId="10" fillId="0" borderId="37" xfId="3" applyFont="1" applyFill="1" applyBorder="1" applyAlignment="1" applyProtection="1">
      <alignment horizontal="center" vertical="center"/>
    </xf>
    <xf numFmtId="164" fontId="10" fillId="0" borderId="8" xfId="3" applyFont="1" applyFill="1" applyBorder="1" applyAlignment="1" applyProtection="1">
      <alignment horizontal="center" vertical="center"/>
    </xf>
    <xf numFmtId="164" fontId="10" fillId="0" borderId="36" xfId="3" applyFont="1" applyFill="1" applyBorder="1" applyAlignment="1" applyProtection="1">
      <alignment horizontal="center" vertical="center"/>
    </xf>
    <xf numFmtId="164" fontId="5" fillId="0" borderId="2" xfId="3" applyFont="1" applyBorder="1" applyAlignment="1">
      <alignment horizontal="center" vertical="center" textRotation="90" wrapText="1"/>
    </xf>
    <xf numFmtId="164" fontId="5" fillId="0" borderId="23" xfId="3" applyFont="1" applyBorder="1" applyAlignment="1">
      <alignment horizontal="center" vertical="center" textRotation="90" wrapText="1"/>
    </xf>
    <xf numFmtId="164" fontId="5" fillId="0" borderId="7" xfId="3" applyFont="1" applyBorder="1" applyAlignment="1">
      <alignment horizontal="center" vertical="center" textRotation="90" wrapText="1"/>
    </xf>
    <xf numFmtId="164" fontId="9" fillId="0" borderId="5" xfId="3" applyFont="1" applyFill="1" applyBorder="1" applyAlignment="1" applyProtection="1">
      <alignment horizontal="left" vertical="center" wrapText="1"/>
    </xf>
    <xf numFmtId="164" fontId="9" fillId="0" borderId="27" xfId="3" applyFont="1" applyFill="1" applyBorder="1" applyAlignment="1" applyProtection="1">
      <alignment horizontal="left" vertical="center" wrapText="1"/>
    </xf>
    <xf numFmtId="49" fontId="9" fillId="0" borderId="34" xfId="3" applyNumberFormat="1" applyFont="1" applyFill="1" applyBorder="1" applyAlignment="1" applyProtection="1">
      <alignment horizontal="left" vertical="center" wrapText="1"/>
    </xf>
    <xf numFmtId="49" fontId="9" fillId="0" borderId="25" xfId="3" applyNumberFormat="1" applyFont="1" applyFill="1" applyBorder="1" applyAlignment="1" applyProtection="1">
      <alignment horizontal="left" vertical="center" wrapText="1"/>
    </xf>
  </cellXfs>
  <cellStyles count="4">
    <cellStyle name="Normalny" xfId="0" builtinId="0"/>
    <cellStyle name="Normalny_Do inf dodatkowych" xfId="1"/>
    <cellStyle name="Normalny_For_1_5" xfId="2"/>
    <cellStyle name="Normalny_GM1298-N" xfId="3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24"/>
  <sheetViews>
    <sheetView workbookViewId="0">
      <selection activeCell="E15" sqref="E15"/>
    </sheetView>
  </sheetViews>
  <sheetFormatPr defaultColWidth="8" defaultRowHeight="15.75" x14ac:dyDescent="0.25"/>
  <cols>
    <col min="1" max="1" width="4.42578125" style="5" customWidth="1"/>
    <col min="2" max="2" width="14" style="5" customWidth="1"/>
    <col min="3" max="3" width="21.85546875" style="5" customWidth="1"/>
    <col min="4" max="5" width="14.5703125" style="5" customWidth="1"/>
    <col min="6" max="16384" width="8" style="5"/>
  </cols>
  <sheetData>
    <row r="2" spans="1:5" x14ac:dyDescent="0.25">
      <c r="E2" s="78" t="s">
        <v>11</v>
      </c>
    </row>
    <row r="3" spans="1:5" x14ac:dyDescent="0.25">
      <c r="A3" s="76" t="s">
        <v>78</v>
      </c>
    </row>
    <row r="6" spans="1:5" x14ac:dyDescent="0.25">
      <c r="A6" s="6" t="s">
        <v>65</v>
      </c>
      <c r="B6" s="6"/>
      <c r="C6" s="6"/>
      <c r="D6" s="6"/>
      <c r="E6" s="6"/>
    </row>
    <row r="7" spans="1:5" x14ac:dyDescent="0.25">
      <c r="A7" s="7" t="s">
        <v>100</v>
      </c>
      <c r="B7" s="7"/>
      <c r="C7" s="7"/>
      <c r="D7" s="7"/>
      <c r="E7" s="7"/>
    </row>
    <row r="9" spans="1:5" ht="30" customHeight="1" x14ac:dyDescent="0.25">
      <c r="A9" s="8" t="s">
        <v>1</v>
      </c>
      <c r="B9" s="9" t="s">
        <v>2</v>
      </c>
      <c r="C9" s="10"/>
      <c r="D9" s="11" t="s">
        <v>3</v>
      </c>
      <c r="E9" s="12"/>
    </row>
    <row r="10" spans="1:5" ht="16.5" thickBot="1" x14ac:dyDescent="0.3">
      <c r="A10" s="13"/>
      <c r="B10" s="14"/>
      <c r="C10" s="15"/>
      <c r="D10" s="16" t="s">
        <v>4</v>
      </c>
      <c r="E10" s="16" t="s">
        <v>5</v>
      </c>
    </row>
    <row r="11" spans="1:5" ht="15.75" customHeight="1" x14ac:dyDescent="0.25">
      <c r="A11" s="17">
        <v>1</v>
      </c>
      <c r="B11" s="18" t="s">
        <v>6</v>
      </c>
      <c r="C11" s="19" t="s">
        <v>79</v>
      </c>
      <c r="D11" s="20">
        <v>932</v>
      </c>
      <c r="E11" s="21">
        <v>583</v>
      </c>
    </row>
    <row r="12" spans="1:5" ht="15.75" customHeight="1" x14ac:dyDescent="0.25">
      <c r="A12" s="165">
        <v>2</v>
      </c>
      <c r="B12" s="22" t="s">
        <v>7</v>
      </c>
      <c r="C12" s="167" t="s">
        <v>80</v>
      </c>
      <c r="D12" s="23">
        <v>20</v>
      </c>
      <c r="E12" s="24">
        <v>12</v>
      </c>
    </row>
    <row r="13" spans="1:5" ht="15.75" customHeight="1" x14ac:dyDescent="0.25">
      <c r="A13" s="166"/>
      <c r="B13" s="22" t="s">
        <v>8</v>
      </c>
      <c r="C13" s="168"/>
      <c r="D13" s="23">
        <v>59</v>
      </c>
      <c r="E13" s="24">
        <v>40</v>
      </c>
    </row>
    <row r="14" spans="1:5" ht="15.75" customHeight="1" x14ac:dyDescent="0.25">
      <c r="A14" s="165">
        <v>3</v>
      </c>
      <c r="B14" s="22" t="s">
        <v>7</v>
      </c>
      <c r="C14" s="167" t="s">
        <v>81</v>
      </c>
      <c r="D14" s="23">
        <v>148</v>
      </c>
      <c r="E14" s="24">
        <v>97</v>
      </c>
    </row>
    <row r="15" spans="1:5" ht="15.75" customHeight="1" x14ac:dyDescent="0.25">
      <c r="A15" s="166"/>
      <c r="B15" s="22" t="s">
        <v>8</v>
      </c>
      <c r="C15" s="168"/>
      <c r="D15" s="23">
        <v>217</v>
      </c>
      <c r="E15" s="24">
        <v>131</v>
      </c>
    </row>
    <row r="16" spans="1:5" ht="15.75" customHeight="1" x14ac:dyDescent="0.25">
      <c r="A16" s="104">
        <v>4</v>
      </c>
      <c r="B16" s="22" t="s">
        <v>9</v>
      </c>
      <c r="C16" s="105" t="s">
        <v>82</v>
      </c>
      <c r="D16" s="23">
        <v>128</v>
      </c>
      <c r="E16" s="24">
        <v>81</v>
      </c>
    </row>
    <row r="17" spans="1:5" ht="15.75" customHeight="1" x14ac:dyDescent="0.25">
      <c r="A17" s="104">
        <v>5</v>
      </c>
      <c r="B17" s="22" t="s">
        <v>9</v>
      </c>
      <c r="C17" s="106" t="s">
        <v>83</v>
      </c>
      <c r="D17" s="23">
        <v>246</v>
      </c>
      <c r="E17" s="24">
        <v>152</v>
      </c>
    </row>
    <row r="18" spans="1:5" ht="15.75" customHeight="1" x14ac:dyDescent="0.25">
      <c r="A18" s="17">
        <v>6</v>
      </c>
      <c r="B18" s="27" t="s">
        <v>9</v>
      </c>
      <c r="C18" s="19" t="s">
        <v>79</v>
      </c>
      <c r="D18" s="25">
        <v>243</v>
      </c>
      <c r="E18" s="26">
        <v>146</v>
      </c>
    </row>
    <row r="19" spans="1:5" ht="15.75" customHeight="1" x14ac:dyDescent="0.25">
      <c r="A19" s="17">
        <v>7</v>
      </c>
      <c r="B19" s="27" t="s">
        <v>9</v>
      </c>
      <c r="C19" s="19" t="s">
        <v>84</v>
      </c>
      <c r="D19" s="25">
        <v>108</v>
      </c>
      <c r="E19" s="26">
        <v>58</v>
      </c>
    </row>
    <row r="20" spans="1:5" ht="15.75" customHeight="1" x14ac:dyDescent="0.25">
      <c r="A20" s="17">
        <v>8</v>
      </c>
      <c r="B20" s="27" t="s">
        <v>9</v>
      </c>
      <c r="C20" s="19" t="s">
        <v>85</v>
      </c>
      <c r="D20" s="25">
        <v>150</v>
      </c>
      <c r="E20" s="26">
        <v>97</v>
      </c>
    </row>
    <row r="21" spans="1:5" ht="15.75" customHeight="1" x14ac:dyDescent="0.25">
      <c r="A21" s="17">
        <v>9</v>
      </c>
      <c r="B21" s="27" t="s">
        <v>9</v>
      </c>
      <c r="C21" s="19" t="s">
        <v>86</v>
      </c>
      <c r="D21" s="23">
        <v>172</v>
      </c>
      <c r="E21" s="24">
        <v>111</v>
      </c>
    </row>
    <row r="22" spans="1:5" ht="15.75" customHeight="1" thickBot="1" x14ac:dyDescent="0.3">
      <c r="A22" s="17">
        <v>10</v>
      </c>
      <c r="B22" s="27" t="s">
        <v>9</v>
      </c>
      <c r="C22" s="28" t="s">
        <v>87</v>
      </c>
      <c r="D22" s="29">
        <v>174</v>
      </c>
      <c r="E22" s="30">
        <v>107</v>
      </c>
    </row>
    <row r="23" spans="1:5" ht="15.75" customHeight="1" thickBot="1" x14ac:dyDescent="0.3">
      <c r="A23" s="31" t="s">
        <v>10</v>
      </c>
      <c r="B23" s="32"/>
      <c r="C23" s="32"/>
      <c r="D23" s="33">
        <f>SUM(D11:D22)</f>
        <v>2597</v>
      </c>
      <c r="E23" s="33">
        <f>SUM(E11:E22)</f>
        <v>1615</v>
      </c>
    </row>
    <row r="24" spans="1:5" ht="16.5" thickBot="1" x14ac:dyDescent="0.3">
      <c r="A24" s="31" t="s">
        <v>12</v>
      </c>
      <c r="B24" s="32"/>
      <c r="C24" s="32"/>
      <c r="D24" s="33">
        <f>SUM(D15:D22,D13)</f>
        <v>1497</v>
      </c>
      <c r="E24" s="33">
        <f>SUM(E15:E22,E13)</f>
        <v>923</v>
      </c>
    </row>
  </sheetData>
  <mergeCells count="4">
    <mergeCell ref="A12:A13"/>
    <mergeCell ref="A14:A15"/>
    <mergeCell ref="C12:C13"/>
    <mergeCell ref="C14:C15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"/>
  <sheetViews>
    <sheetView workbookViewId="0">
      <selection activeCell="C13" sqref="C13"/>
    </sheetView>
  </sheetViews>
  <sheetFormatPr defaultRowHeight="12.75" x14ac:dyDescent="0.2"/>
  <cols>
    <col min="1" max="1" width="31.140625" style="2" customWidth="1"/>
    <col min="2" max="5" width="17.7109375" style="2" customWidth="1"/>
    <col min="6" max="16384" width="9.140625" style="2"/>
  </cols>
  <sheetData>
    <row r="1" spans="1:7" ht="30.75" customHeight="1" x14ac:dyDescent="0.2">
      <c r="A1" s="4" t="s">
        <v>76</v>
      </c>
      <c r="B1" s="1"/>
      <c r="C1" s="1"/>
      <c r="D1" s="1"/>
      <c r="E1" s="77" t="s">
        <v>0</v>
      </c>
    </row>
    <row r="2" spans="1:7" ht="60.75" customHeight="1" x14ac:dyDescent="0.2">
      <c r="A2" s="169" t="s">
        <v>101</v>
      </c>
      <c r="B2" s="169"/>
      <c r="C2" s="169"/>
      <c r="D2" s="169"/>
      <c r="E2" s="169"/>
      <c r="F2" s="3"/>
      <c r="G2" s="1"/>
    </row>
    <row r="3" spans="1:7" ht="13.5" thickBot="1" x14ac:dyDescent="0.25"/>
    <row r="4" spans="1:7" ht="50.25" customHeight="1" thickBot="1" x14ac:dyDescent="0.25">
      <c r="A4" s="170" t="s">
        <v>66</v>
      </c>
      <c r="B4" s="171"/>
      <c r="C4" s="171"/>
      <c r="D4" s="171"/>
      <c r="E4" s="79">
        <v>0</v>
      </c>
    </row>
  </sheetData>
  <mergeCells count="2">
    <mergeCell ref="A2:E2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10"/>
  <sheetViews>
    <sheetView workbookViewId="0">
      <selection activeCell="D1" sqref="D1"/>
    </sheetView>
  </sheetViews>
  <sheetFormatPr defaultRowHeight="12.75" x14ac:dyDescent="0.2"/>
  <cols>
    <col min="1" max="1" width="21.7109375" customWidth="1"/>
    <col min="2" max="2" width="35" customWidth="1"/>
    <col min="3" max="3" width="21.85546875" customWidth="1"/>
    <col min="4" max="4" width="35.5703125" bestFit="1" customWidth="1"/>
    <col min="5" max="5" width="11.85546875" customWidth="1"/>
    <col min="6" max="6" width="15.140625" bestFit="1" customWidth="1"/>
  </cols>
  <sheetData>
    <row r="1" spans="1:6" x14ac:dyDescent="0.2">
      <c r="A1" s="80" t="s">
        <v>68</v>
      </c>
      <c r="B1" s="81" t="s">
        <v>77</v>
      </c>
      <c r="C1" s="81" t="s">
        <v>102</v>
      </c>
      <c r="D1" s="82" t="s">
        <v>75</v>
      </c>
      <c r="E1" s="83"/>
      <c r="F1" s="84"/>
    </row>
    <row r="2" spans="1:6" x14ac:dyDescent="0.2">
      <c r="A2" s="85"/>
      <c r="B2" s="86"/>
      <c r="C2" s="87"/>
      <c r="D2" s="86"/>
      <c r="E2" s="88"/>
      <c r="F2" s="86"/>
    </row>
    <row r="3" spans="1:6" x14ac:dyDescent="0.2">
      <c r="A3" s="103" t="s">
        <v>67</v>
      </c>
      <c r="B3" s="103"/>
      <c r="C3" s="101"/>
      <c r="D3" s="102"/>
      <c r="E3" s="102"/>
      <c r="F3" s="102"/>
    </row>
    <row r="4" spans="1:6" x14ac:dyDescent="0.2">
      <c r="A4" s="89"/>
      <c r="B4" s="90"/>
      <c r="C4" s="86"/>
      <c r="D4" s="87"/>
      <c r="E4" s="87"/>
      <c r="F4" s="87"/>
    </row>
    <row r="5" spans="1:6" x14ac:dyDescent="0.2">
      <c r="A5" s="87"/>
      <c r="B5" s="87"/>
      <c r="C5" s="87"/>
      <c r="D5" s="87"/>
      <c r="E5" s="87"/>
      <c r="F5" s="87"/>
    </row>
    <row r="6" spans="1:6" ht="51" x14ac:dyDescent="0.2">
      <c r="A6" s="91" t="s">
        <v>68</v>
      </c>
      <c r="B6" s="92" t="s">
        <v>69</v>
      </c>
      <c r="C6" s="93" t="s">
        <v>70</v>
      </c>
      <c r="D6" s="92" t="s">
        <v>71</v>
      </c>
      <c r="E6" s="92" t="s">
        <v>72</v>
      </c>
      <c r="F6" s="92" t="s">
        <v>73</v>
      </c>
    </row>
    <row r="7" spans="1:6" ht="21" customHeight="1" x14ac:dyDescent="0.2">
      <c r="A7" s="172" t="s">
        <v>74</v>
      </c>
      <c r="B7" s="172"/>
      <c r="C7" s="172"/>
      <c r="D7" s="172"/>
      <c r="E7" s="172"/>
      <c r="F7" s="172"/>
    </row>
    <row r="8" spans="1:6" ht="30.75" customHeight="1" x14ac:dyDescent="0.2">
      <c r="A8" s="95" t="str">
        <f>B$1</f>
        <v>Brodnicki</v>
      </c>
      <c r="B8" s="163"/>
      <c r="C8" s="95"/>
      <c r="D8" s="96"/>
      <c r="E8" s="96"/>
      <c r="F8" s="96"/>
    </row>
    <row r="9" spans="1:6" ht="21" customHeight="1" x14ac:dyDescent="0.2">
      <c r="A9" s="95" t="str">
        <f t="shared" ref="A9:A10" si="0">B$1</f>
        <v>Brodnicki</v>
      </c>
      <c r="B9" s="94"/>
      <c r="C9" s="95"/>
      <c r="D9" s="96"/>
      <c r="E9" s="96"/>
      <c r="F9" s="96"/>
    </row>
    <row r="10" spans="1:6" ht="21" customHeight="1" x14ac:dyDescent="0.2">
      <c r="A10" s="95" t="str">
        <f t="shared" si="0"/>
        <v>Brodnicki</v>
      </c>
      <c r="B10" s="97"/>
      <c r="C10" s="98"/>
      <c r="D10" s="99"/>
      <c r="E10" s="100"/>
      <c r="F10" s="99"/>
    </row>
  </sheetData>
  <mergeCells count="1">
    <mergeCell ref="A7:F7"/>
  </mergeCells>
  <conditionalFormatting sqref="B1">
    <cfRule type="expression" dxfId="2" priority="3">
      <formula>$C$2=0</formula>
    </cfRule>
  </conditionalFormatting>
  <conditionalFormatting sqref="C1">
    <cfRule type="expression" dxfId="1" priority="2">
      <formula>$D$2=0</formula>
    </cfRule>
  </conditionalFormatting>
  <conditionalFormatting sqref="D1">
    <cfRule type="expression" dxfId="0" priority="1">
      <formula>$E$2=0</formula>
    </cfRule>
  </conditionalFormatting>
  <dataValidations count="1">
    <dataValidation type="textLength" operator="equal" allowBlank="1" showInputMessage="1" showErrorMessage="1" prompt="Proszę wpisać REGON w formacie XXXXXXXXXXXXXX - 14 cyfrowy" sqref="C9">
      <formula1>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64"/>
  <sheetViews>
    <sheetView tabSelected="1" zoomScale="90" zoomScaleNormal="90" zoomScaleSheetLayoutView="25" workbookViewId="0">
      <pane xSplit="6" ySplit="6" topLeftCell="Q7" activePane="bottomRight" state="frozen"/>
      <selection pane="topRight" activeCell="G1" sqref="G1"/>
      <selection pane="bottomLeft" activeCell="A7" sqref="A7"/>
      <selection pane="bottomRight" activeCell="Q62" sqref="Q62"/>
    </sheetView>
  </sheetViews>
  <sheetFormatPr defaultColWidth="13.7109375" defaultRowHeight="12.75" x14ac:dyDescent="0.2"/>
  <cols>
    <col min="1" max="1" width="4.42578125" style="34" customWidth="1"/>
    <col min="2" max="2" width="45.7109375" style="34" customWidth="1"/>
    <col min="3" max="4" width="7.85546875" style="35" customWidth="1"/>
    <col min="5" max="5" width="8" style="34" customWidth="1"/>
    <col min="6" max="7" width="8.5703125" style="34" customWidth="1"/>
    <col min="8" max="8" width="8.28515625" style="34" customWidth="1"/>
    <col min="9" max="9" width="9.140625" style="34" customWidth="1"/>
    <col min="10" max="10" width="8.5703125" style="34" customWidth="1"/>
    <col min="11" max="11" width="8.42578125" style="34" customWidth="1"/>
    <col min="12" max="12" width="8.28515625" style="34" customWidth="1"/>
    <col min="13" max="13" width="8" style="34" customWidth="1"/>
    <col min="14" max="14" width="8.28515625" style="34" customWidth="1"/>
    <col min="15" max="15" width="8.140625" style="34" customWidth="1"/>
    <col min="16" max="16" width="8.5703125" style="34" customWidth="1"/>
    <col min="17" max="17" width="8" style="34" customWidth="1"/>
    <col min="18" max="18" width="8.85546875" style="34" customWidth="1"/>
    <col min="19" max="20" width="7.7109375" style="34" customWidth="1"/>
    <col min="21" max="21" width="8.42578125" style="34" customWidth="1"/>
    <col min="22" max="22" width="8.28515625" style="34" customWidth="1"/>
    <col min="23" max="25" width="8.140625" style="34" customWidth="1"/>
    <col min="26" max="26" width="9" style="34" customWidth="1"/>
    <col min="27" max="27" width="8.5703125" style="34" customWidth="1"/>
    <col min="28" max="28" width="8.28515625" style="34" customWidth="1"/>
    <col min="29" max="29" width="7.85546875" style="34" customWidth="1"/>
    <col min="30" max="30" width="7.5703125" style="34" customWidth="1"/>
    <col min="31" max="32" width="10.140625" style="34" customWidth="1"/>
    <col min="33" max="33" width="7.85546875" style="34" customWidth="1"/>
    <col min="34" max="34" width="7.7109375" style="34" customWidth="1"/>
    <col min="35" max="35" width="10" style="34" customWidth="1"/>
    <col min="36" max="36" width="9.42578125" style="34" customWidth="1"/>
    <col min="37" max="37" width="7.140625" style="34" customWidth="1"/>
    <col min="38" max="38" width="7.42578125" style="34" customWidth="1"/>
    <col min="39" max="39" width="12.42578125" style="34" customWidth="1"/>
    <col min="40" max="16384" width="13.7109375" style="34"/>
  </cols>
  <sheetData>
    <row r="1" spans="1:39" ht="16.5" customHeight="1" x14ac:dyDescent="0.2">
      <c r="O1" s="35"/>
      <c r="P1" s="35"/>
      <c r="Q1" s="194" t="s">
        <v>13</v>
      </c>
      <c r="R1" s="194"/>
    </row>
    <row r="2" spans="1:39" ht="15.75" x14ac:dyDescent="0.2">
      <c r="A2" s="195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39" ht="9.75" customHeight="1" x14ac:dyDescent="0.2"/>
    <row r="4" spans="1:39" ht="20.25" customHeight="1" x14ac:dyDescent="0.2">
      <c r="A4" s="198" t="s">
        <v>2</v>
      </c>
      <c r="B4" s="199"/>
      <c r="C4" s="183" t="s">
        <v>76</v>
      </c>
      <c r="D4" s="184"/>
      <c r="E4" s="187" t="s">
        <v>88</v>
      </c>
      <c r="F4" s="188"/>
      <c r="G4" s="187" t="s">
        <v>89</v>
      </c>
      <c r="H4" s="188"/>
      <c r="I4" s="187" t="s">
        <v>90</v>
      </c>
      <c r="J4" s="188"/>
      <c r="K4" s="187" t="s">
        <v>91</v>
      </c>
      <c r="L4" s="188"/>
      <c r="M4" s="187" t="s">
        <v>92</v>
      </c>
      <c r="N4" s="188"/>
      <c r="O4" s="187" t="s">
        <v>93</v>
      </c>
      <c r="P4" s="188"/>
      <c r="Q4" s="187" t="s">
        <v>94</v>
      </c>
      <c r="R4" s="188"/>
      <c r="S4" s="173" t="s">
        <v>95</v>
      </c>
      <c r="T4" s="173"/>
      <c r="U4" s="173" t="s">
        <v>96</v>
      </c>
      <c r="V4" s="173"/>
      <c r="W4" s="173" t="s">
        <v>97</v>
      </c>
      <c r="X4" s="173"/>
      <c r="Y4" s="173" t="s">
        <v>98</v>
      </c>
      <c r="Z4" s="173"/>
      <c r="AA4" s="173" t="s">
        <v>99</v>
      </c>
      <c r="AB4" s="173"/>
    </row>
    <row r="5" spans="1:39" ht="13.5" customHeight="1" x14ac:dyDescent="0.2">
      <c r="A5" s="200"/>
      <c r="B5" s="201"/>
      <c r="C5" s="185"/>
      <c r="D5" s="186"/>
      <c r="E5" s="189"/>
      <c r="F5" s="190"/>
      <c r="G5" s="189"/>
      <c r="H5" s="190"/>
      <c r="I5" s="189"/>
      <c r="J5" s="190"/>
      <c r="K5" s="189"/>
      <c r="L5" s="190"/>
      <c r="M5" s="189"/>
      <c r="N5" s="190"/>
      <c r="O5" s="189"/>
      <c r="P5" s="190"/>
      <c r="Q5" s="189"/>
      <c r="R5" s="190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</row>
    <row r="6" spans="1:39" ht="12.75" customHeight="1" x14ac:dyDescent="0.2">
      <c r="A6" s="202"/>
      <c r="B6" s="203"/>
      <c r="C6" s="137" t="s">
        <v>17</v>
      </c>
      <c r="D6" s="137" t="s">
        <v>14</v>
      </c>
      <c r="E6" s="36" t="s">
        <v>17</v>
      </c>
      <c r="F6" s="36" t="s">
        <v>14</v>
      </c>
      <c r="G6" s="36" t="s">
        <v>17</v>
      </c>
      <c r="H6" s="36" t="s">
        <v>14</v>
      </c>
      <c r="I6" s="36" t="s">
        <v>17</v>
      </c>
      <c r="J6" s="36" t="s">
        <v>14</v>
      </c>
      <c r="K6" s="36" t="s">
        <v>17</v>
      </c>
      <c r="L6" s="36" t="s">
        <v>14</v>
      </c>
      <c r="M6" s="36" t="s">
        <v>17</v>
      </c>
      <c r="N6" s="36" t="s">
        <v>14</v>
      </c>
      <c r="O6" s="36" t="s">
        <v>17</v>
      </c>
      <c r="P6" s="36" t="s">
        <v>14</v>
      </c>
      <c r="Q6" s="36" t="s">
        <v>17</v>
      </c>
      <c r="R6" s="107" t="s">
        <v>14</v>
      </c>
      <c r="S6" s="36" t="s">
        <v>17</v>
      </c>
      <c r="T6" s="107" t="s">
        <v>14</v>
      </c>
      <c r="U6" s="36" t="s">
        <v>17</v>
      </c>
      <c r="V6" s="107" t="s">
        <v>14</v>
      </c>
      <c r="W6" s="36" t="s">
        <v>17</v>
      </c>
      <c r="X6" s="107" t="s">
        <v>14</v>
      </c>
      <c r="Y6" s="36" t="s">
        <v>17</v>
      </c>
      <c r="Z6" s="107" t="s">
        <v>14</v>
      </c>
      <c r="AA6" s="36" t="s">
        <v>17</v>
      </c>
      <c r="AB6" s="36" t="s">
        <v>14</v>
      </c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</row>
    <row r="7" spans="1:39" s="35" customFormat="1" ht="15.95" customHeight="1" x14ac:dyDescent="0.2">
      <c r="A7" s="207" t="s">
        <v>18</v>
      </c>
      <c r="B7" s="208"/>
      <c r="C7" s="135">
        <v>2597</v>
      </c>
      <c r="D7" s="135">
        <v>1615</v>
      </c>
      <c r="E7" s="135">
        <v>932</v>
      </c>
      <c r="F7" s="135">
        <v>583</v>
      </c>
      <c r="G7" s="135">
        <v>20</v>
      </c>
      <c r="H7" s="135">
        <v>12</v>
      </c>
      <c r="I7" s="135">
        <v>59</v>
      </c>
      <c r="J7" s="135">
        <v>40</v>
      </c>
      <c r="K7" s="135">
        <v>148</v>
      </c>
      <c r="L7" s="135">
        <v>97</v>
      </c>
      <c r="M7" s="135">
        <v>217</v>
      </c>
      <c r="N7" s="135">
        <v>131</v>
      </c>
      <c r="O7" s="135">
        <v>128</v>
      </c>
      <c r="P7" s="135">
        <v>81</v>
      </c>
      <c r="Q7" s="135">
        <v>246</v>
      </c>
      <c r="R7" s="136">
        <v>152</v>
      </c>
      <c r="S7" s="164">
        <v>243</v>
      </c>
      <c r="T7" s="164">
        <v>146</v>
      </c>
      <c r="U7" s="164">
        <v>108</v>
      </c>
      <c r="V7" s="164">
        <v>58</v>
      </c>
      <c r="W7" s="164">
        <v>150</v>
      </c>
      <c r="X7" s="164">
        <v>97</v>
      </c>
      <c r="Y7" s="164">
        <v>172</v>
      </c>
      <c r="Z7" s="164">
        <v>111</v>
      </c>
      <c r="AA7" s="164">
        <v>174</v>
      </c>
      <c r="AB7" s="164">
        <v>107</v>
      </c>
      <c r="AC7" s="131"/>
      <c r="AD7" s="131"/>
      <c r="AE7" s="131"/>
      <c r="AF7" s="131"/>
      <c r="AG7" s="131"/>
      <c r="AH7" s="131"/>
      <c r="AI7" s="131"/>
      <c r="AJ7" s="131"/>
      <c r="AK7" s="132"/>
      <c r="AL7" s="132"/>
      <c r="AM7" s="131"/>
    </row>
    <row r="8" spans="1:39" ht="15.95" customHeight="1" x14ac:dyDescent="0.2">
      <c r="A8" s="204" t="s">
        <v>23</v>
      </c>
      <c r="B8" s="37" t="s">
        <v>24</v>
      </c>
      <c r="C8" s="59">
        <v>2321</v>
      </c>
      <c r="D8" s="59">
        <v>1414</v>
      </c>
      <c r="E8" s="38">
        <v>861</v>
      </c>
      <c r="F8" s="38">
        <v>527</v>
      </c>
      <c r="G8" s="38">
        <v>17</v>
      </c>
      <c r="H8" s="38">
        <v>10</v>
      </c>
      <c r="I8" s="38">
        <v>54</v>
      </c>
      <c r="J8" s="38">
        <v>35</v>
      </c>
      <c r="K8" s="38">
        <v>134</v>
      </c>
      <c r="L8" s="38">
        <v>87</v>
      </c>
      <c r="M8" s="38">
        <v>182</v>
      </c>
      <c r="N8" s="38">
        <v>108</v>
      </c>
      <c r="O8" s="38">
        <v>117</v>
      </c>
      <c r="P8" s="39">
        <v>74</v>
      </c>
      <c r="Q8" s="40">
        <v>206</v>
      </c>
      <c r="R8" s="108">
        <v>126</v>
      </c>
      <c r="S8" s="115">
        <v>226</v>
      </c>
      <c r="T8" s="115">
        <v>132</v>
      </c>
      <c r="U8" s="115">
        <v>96</v>
      </c>
      <c r="V8" s="115">
        <v>49</v>
      </c>
      <c r="W8" s="115">
        <v>126</v>
      </c>
      <c r="X8" s="115">
        <v>77</v>
      </c>
      <c r="Y8" s="115">
        <v>144</v>
      </c>
      <c r="Z8" s="115">
        <v>94</v>
      </c>
      <c r="AA8" s="115">
        <v>158</v>
      </c>
      <c r="AB8" s="115">
        <v>95</v>
      </c>
      <c r="AC8" s="130"/>
      <c r="AD8" s="130"/>
      <c r="AE8" s="130"/>
      <c r="AF8" s="130"/>
      <c r="AG8" s="131"/>
      <c r="AH8" s="131"/>
      <c r="AI8" s="130"/>
      <c r="AJ8" s="130"/>
      <c r="AK8" s="130"/>
      <c r="AL8" s="130"/>
      <c r="AM8" s="130"/>
    </row>
    <row r="9" spans="1:39" ht="15.95" customHeight="1" x14ac:dyDescent="0.2">
      <c r="A9" s="205"/>
      <c r="B9" s="41" t="s">
        <v>25</v>
      </c>
      <c r="C9" s="59">
        <v>91</v>
      </c>
      <c r="D9" s="59">
        <v>65</v>
      </c>
      <c r="E9" s="38">
        <v>36</v>
      </c>
      <c r="F9" s="38">
        <v>28</v>
      </c>
      <c r="G9" s="38">
        <v>0</v>
      </c>
      <c r="H9" s="38">
        <v>0</v>
      </c>
      <c r="I9" s="38">
        <v>2</v>
      </c>
      <c r="J9" s="38">
        <v>2</v>
      </c>
      <c r="K9" s="38">
        <v>3</v>
      </c>
      <c r="L9" s="38">
        <v>2</v>
      </c>
      <c r="M9" s="38">
        <v>5</v>
      </c>
      <c r="N9" s="38">
        <v>0</v>
      </c>
      <c r="O9" s="38">
        <v>5</v>
      </c>
      <c r="P9" s="39">
        <v>4</v>
      </c>
      <c r="Q9" s="40">
        <v>9</v>
      </c>
      <c r="R9" s="108">
        <v>6</v>
      </c>
      <c r="S9" s="115">
        <v>7</v>
      </c>
      <c r="T9" s="115">
        <v>7</v>
      </c>
      <c r="U9" s="115">
        <v>4</v>
      </c>
      <c r="V9" s="115">
        <v>2</v>
      </c>
      <c r="W9" s="115">
        <v>5</v>
      </c>
      <c r="X9" s="115">
        <v>4</v>
      </c>
      <c r="Y9" s="115">
        <v>10</v>
      </c>
      <c r="Z9" s="115">
        <v>7</v>
      </c>
      <c r="AA9" s="115">
        <v>5</v>
      </c>
      <c r="AB9" s="115">
        <v>3</v>
      </c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1:39" ht="15.95" customHeight="1" x14ac:dyDescent="0.2">
      <c r="A10" s="205"/>
      <c r="B10" s="41" t="s">
        <v>26</v>
      </c>
      <c r="C10" s="59">
        <v>333</v>
      </c>
      <c r="D10" s="59">
        <v>213</v>
      </c>
      <c r="E10" s="38">
        <v>122</v>
      </c>
      <c r="F10" s="38">
        <v>72</v>
      </c>
      <c r="G10" s="38">
        <v>2</v>
      </c>
      <c r="H10" s="38">
        <v>1</v>
      </c>
      <c r="I10" s="38">
        <v>10</v>
      </c>
      <c r="J10" s="38">
        <v>6</v>
      </c>
      <c r="K10" s="38">
        <v>20</v>
      </c>
      <c r="L10" s="38">
        <v>13</v>
      </c>
      <c r="M10" s="38">
        <v>27</v>
      </c>
      <c r="N10" s="38">
        <v>16</v>
      </c>
      <c r="O10" s="38">
        <v>18</v>
      </c>
      <c r="P10" s="39">
        <v>14</v>
      </c>
      <c r="Q10" s="40">
        <v>26</v>
      </c>
      <c r="R10" s="108">
        <v>16</v>
      </c>
      <c r="S10" s="115">
        <v>36</v>
      </c>
      <c r="T10" s="115">
        <v>26</v>
      </c>
      <c r="U10" s="115">
        <v>16</v>
      </c>
      <c r="V10" s="115">
        <v>8</v>
      </c>
      <c r="W10" s="115">
        <v>17</v>
      </c>
      <c r="X10" s="115">
        <v>12</v>
      </c>
      <c r="Y10" s="115">
        <v>25</v>
      </c>
      <c r="Z10" s="115">
        <v>18</v>
      </c>
      <c r="AA10" s="115">
        <v>14</v>
      </c>
      <c r="AB10" s="115">
        <v>11</v>
      </c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</row>
    <row r="11" spans="1:39" ht="22.5" customHeight="1" x14ac:dyDescent="0.2">
      <c r="A11" s="205"/>
      <c r="B11" s="41" t="s">
        <v>27</v>
      </c>
      <c r="C11" s="59">
        <v>83</v>
      </c>
      <c r="D11" s="59">
        <v>57</v>
      </c>
      <c r="E11" s="38">
        <v>16</v>
      </c>
      <c r="F11" s="38">
        <v>13</v>
      </c>
      <c r="G11" s="38">
        <v>4</v>
      </c>
      <c r="H11" s="38">
        <v>3</v>
      </c>
      <c r="I11" s="38">
        <v>6</v>
      </c>
      <c r="J11" s="38">
        <v>5</v>
      </c>
      <c r="K11" s="38">
        <v>4</v>
      </c>
      <c r="L11" s="38">
        <v>4</v>
      </c>
      <c r="M11" s="38">
        <v>7</v>
      </c>
      <c r="N11" s="38">
        <v>3</v>
      </c>
      <c r="O11" s="38">
        <v>6</v>
      </c>
      <c r="P11" s="39">
        <v>2</v>
      </c>
      <c r="Q11" s="40">
        <v>11</v>
      </c>
      <c r="R11" s="108">
        <v>7</v>
      </c>
      <c r="S11" s="115">
        <v>9</v>
      </c>
      <c r="T11" s="115">
        <v>6</v>
      </c>
      <c r="U11" s="115">
        <v>3</v>
      </c>
      <c r="V11" s="115">
        <v>2</v>
      </c>
      <c r="W11" s="115">
        <v>10</v>
      </c>
      <c r="X11" s="115">
        <v>8</v>
      </c>
      <c r="Y11" s="115">
        <v>5</v>
      </c>
      <c r="Z11" s="115">
        <v>2</v>
      </c>
      <c r="AA11" s="115">
        <v>2</v>
      </c>
      <c r="AB11" s="115">
        <v>2</v>
      </c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</row>
    <row r="12" spans="1:39" ht="15.95" customHeight="1" x14ac:dyDescent="0.2">
      <c r="A12" s="205"/>
      <c r="B12" s="41" t="s">
        <v>28</v>
      </c>
      <c r="C12" s="138">
        <v>33</v>
      </c>
      <c r="D12" s="138">
        <v>21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3</v>
      </c>
      <c r="N12" s="42">
        <v>2</v>
      </c>
      <c r="O12" s="42">
        <v>1</v>
      </c>
      <c r="P12" s="43">
        <v>1</v>
      </c>
      <c r="Q12" s="40">
        <v>3</v>
      </c>
      <c r="R12" s="108">
        <v>2</v>
      </c>
      <c r="S12" s="115">
        <v>3</v>
      </c>
      <c r="T12" s="115">
        <v>1</v>
      </c>
      <c r="U12" s="115">
        <v>2</v>
      </c>
      <c r="V12" s="115">
        <v>2</v>
      </c>
      <c r="W12" s="115">
        <v>5</v>
      </c>
      <c r="X12" s="115">
        <v>3</v>
      </c>
      <c r="Y12" s="115">
        <v>11</v>
      </c>
      <c r="Z12" s="115">
        <v>7</v>
      </c>
      <c r="AA12" s="115">
        <v>5</v>
      </c>
      <c r="AB12" s="115">
        <v>3</v>
      </c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</row>
    <row r="13" spans="1:39" ht="15.95" customHeight="1" x14ac:dyDescent="0.2">
      <c r="A13" s="205"/>
      <c r="B13" s="41" t="s">
        <v>16</v>
      </c>
      <c r="C13" s="59">
        <v>1077</v>
      </c>
      <c r="D13" s="134">
        <v>671</v>
      </c>
      <c r="E13" s="38">
        <v>366</v>
      </c>
      <c r="F13" s="38">
        <v>221</v>
      </c>
      <c r="G13" s="38">
        <v>6</v>
      </c>
      <c r="H13" s="38">
        <v>2</v>
      </c>
      <c r="I13" s="38">
        <v>25</v>
      </c>
      <c r="J13" s="38">
        <v>18</v>
      </c>
      <c r="K13" s="38">
        <v>59</v>
      </c>
      <c r="L13" s="38">
        <v>43</v>
      </c>
      <c r="M13" s="38">
        <v>115</v>
      </c>
      <c r="N13" s="38">
        <v>67</v>
      </c>
      <c r="O13" s="38">
        <v>61</v>
      </c>
      <c r="P13" s="39">
        <v>37</v>
      </c>
      <c r="Q13" s="40">
        <v>109</v>
      </c>
      <c r="R13" s="108">
        <v>69</v>
      </c>
      <c r="S13" s="115">
        <v>95</v>
      </c>
      <c r="T13" s="115">
        <v>57</v>
      </c>
      <c r="U13" s="115">
        <v>42</v>
      </c>
      <c r="V13" s="115">
        <v>23</v>
      </c>
      <c r="W13" s="115">
        <v>57</v>
      </c>
      <c r="X13" s="115">
        <v>38</v>
      </c>
      <c r="Y13" s="115">
        <v>67</v>
      </c>
      <c r="Z13" s="115">
        <v>47</v>
      </c>
      <c r="AA13" s="115">
        <v>75</v>
      </c>
      <c r="AB13" s="115">
        <v>49</v>
      </c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</row>
    <row r="14" spans="1:39" ht="15.95" customHeight="1" x14ac:dyDescent="0.2">
      <c r="A14" s="205"/>
      <c r="B14" s="41" t="s">
        <v>21</v>
      </c>
      <c r="C14" s="139">
        <v>447</v>
      </c>
      <c r="D14" s="140">
        <v>333</v>
      </c>
      <c r="E14" s="44">
        <v>134</v>
      </c>
      <c r="F14" s="44">
        <v>108</v>
      </c>
      <c r="G14" s="44">
        <v>4</v>
      </c>
      <c r="H14" s="44">
        <v>3</v>
      </c>
      <c r="I14" s="44">
        <v>9</v>
      </c>
      <c r="J14" s="44">
        <v>8</v>
      </c>
      <c r="K14" s="44">
        <v>19</v>
      </c>
      <c r="L14" s="44">
        <v>14</v>
      </c>
      <c r="M14" s="44">
        <v>59</v>
      </c>
      <c r="N14" s="44">
        <v>39</v>
      </c>
      <c r="O14" s="44">
        <v>17</v>
      </c>
      <c r="P14" s="45">
        <v>12</v>
      </c>
      <c r="Q14" s="40">
        <v>61</v>
      </c>
      <c r="R14" s="108">
        <v>44</v>
      </c>
      <c r="S14" s="115">
        <v>30</v>
      </c>
      <c r="T14" s="115">
        <v>22</v>
      </c>
      <c r="U14" s="115">
        <v>14</v>
      </c>
      <c r="V14" s="115">
        <v>10</v>
      </c>
      <c r="W14" s="115">
        <v>41</v>
      </c>
      <c r="X14" s="115">
        <v>33</v>
      </c>
      <c r="Y14" s="115">
        <v>37</v>
      </c>
      <c r="Z14" s="115">
        <v>25</v>
      </c>
      <c r="AA14" s="115">
        <v>22</v>
      </c>
      <c r="AB14" s="115">
        <v>15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</row>
    <row r="15" spans="1:39" ht="25.5" customHeight="1" thickBot="1" x14ac:dyDescent="0.25">
      <c r="A15" s="206"/>
      <c r="B15" s="46" t="s">
        <v>57</v>
      </c>
      <c r="C15" s="138" t="s">
        <v>19</v>
      </c>
      <c r="D15" s="138">
        <v>621</v>
      </c>
      <c r="E15" s="47" t="s">
        <v>19</v>
      </c>
      <c r="F15" s="42">
        <v>203</v>
      </c>
      <c r="G15" s="47" t="s">
        <v>19</v>
      </c>
      <c r="H15" s="42">
        <v>2</v>
      </c>
      <c r="I15" s="47" t="s">
        <v>19</v>
      </c>
      <c r="J15" s="42">
        <v>12</v>
      </c>
      <c r="K15" s="47" t="s">
        <v>19</v>
      </c>
      <c r="L15" s="42">
        <v>38</v>
      </c>
      <c r="M15" s="47" t="s">
        <v>19</v>
      </c>
      <c r="N15" s="42">
        <v>62</v>
      </c>
      <c r="O15" s="47" t="s">
        <v>19</v>
      </c>
      <c r="P15" s="124">
        <v>32</v>
      </c>
      <c r="Q15" s="125" t="s">
        <v>19</v>
      </c>
      <c r="R15" s="126">
        <v>59</v>
      </c>
      <c r="S15" s="127" t="s">
        <v>19</v>
      </c>
      <c r="T15" s="128">
        <v>37</v>
      </c>
      <c r="U15" s="128" t="s">
        <v>19</v>
      </c>
      <c r="V15" s="128">
        <v>32</v>
      </c>
      <c r="W15" s="128" t="s">
        <v>19</v>
      </c>
      <c r="X15" s="128">
        <v>40</v>
      </c>
      <c r="Y15" s="128" t="s">
        <v>19</v>
      </c>
      <c r="Z15" s="128">
        <v>60</v>
      </c>
      <c r="AA15" s="128" t="s">
        <v>19</v>
      </c>
      <c r="AB15" s="116">
        <v>44</v>
      </c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</row>
    <row r="16" spans="1:39" ht="15.95" customHeight="1" thickBot="1" x14ac:dyDescent="0.25">
      <c r="A16" s="209" t="s">
        <v>29</v>
      </c>
      <c r="B16" s="210"/>
      <c r="C16" s="141">
        <v>2184</v>
      </c>
      <c r="D16" s="142">
        <v>1407</v>
      </c>
      <c r="E16" s="49">
        <v>775</v>
      </c>
      <c r="F16" s="49">
        <v>501</v>
      </c>
      <c r="G16" s="49">
        <v>17</v>
      </c>
      <c r="H16" s="49">
        <v>11</v>
      </c>
      <c r="I16" s="49">
        <v>50</v>
      </c>
      <c r="J16" s="49">
        <v>36</v>
      </c>
      <c r="K16" s="49">
        <v>123</v>
      </c>
      <c r="L16" s="49">
        <v>87</v>
      </c>
      <c r="M16" s="49">
        <v>193</v>
      </c>
      <c r="N16" s="49">
        <v>121</v>
      </c>
      <c r="O16" s="49">
        <v>108</v>
      </c>
      <c r="P16" s="50">
        <v>66</v>
      </c>
      <c r="Q16" s="153">
        <v>207</v>
      </c>
      <c r="R16" s="154">
        <v>133</v>
      </c>
      <c r="S16" s="155">
        <v>190</v>
      </c>
      <c r="T16" s="156">
        <v>119</v>
      </c>
      <c r="U16" s="157">
        <v>90</v>
      </c>
      <c r="V16" s="157">
        <v>51</v>
      </c>
      <c r="W16" s="157">
        <v>128</v>
      </c>
      <c r="X16" s="157">
        <v>85</v>
      </c>
      <c r="Y16" s="157">
        <v>152</v>
      </c>
      <c r="Z16" s="157">
        <v>100</v>
      </c>
      <c r="AA16" s="157">
        <v>151</v>
      </c>
      <c r="AB16" s="158">
        <v>97</v>
      </c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</row>
    <row r="17" spans="1:39" ht="15.95" customHeight="1" x14ac:dyDescent="0.2">
      <c r="A17" s="204" t="s">
        <v>23</v>
      </c>
      <c r="B17" s="51" t="s">
        <v>58</v>
      </c>
      <c r="C17" s="143">
        <v>828</v>
      </c>
      <c r="D17" s="143">
        <v>587</v>
      </c>
      <c r="E17" s="52">
        <v>253</v>
      </c>
      <c r="F17" s="52">
        <v>187</v>
      </c>
      <c r="G17" s="52">
        <v>4</v>
      </c>
      <c r="H17" s="52">
        <v>3</v>
      </c>
      <c r="I17" s="52">
        <v>24</v>
      </c>
      <c r="J17" s="52">
        <v>20</v>
      </c>
      <c r="K17" s="52">
        <v>40</v>
      </c>
      <c r="L17" s="52">
        <v>33</v>
      </c>
      <c r="M17" s="52">
        <v>75</v>
      </c>
      <c r="N17" s="52">
        <v>45</v>
      </c>
      <c r="O17" s="52">
        <v>42</v>
      </c>
      <c r="P17" s="53">
        <v>27</v>
      </c>
      <c r="Q17" s="54">
        <v>84</v>
      </c>
      <c r="R17" s="110">
        <v>57</v>
      </c>
      <c r="S17" s="117">
        <v>79</v>
      </c>
      <c r="T17" s="117">
        <v>54</v>
      </c>
      <c r="U17" s="117">
        <v>38</v>
      </c>
      <c r="V17" s="117">
        <v>26</v>
      </c>
      <c r="W17" s="117">
        <v>57</v>
      </c>
      <c r="X17" s="117">
        <v>40</v>
      </c>
      <c r="Y17" s="117">
        <v>70</v>
      </c>
      <c r="Z17" s="117">
        <v>50</v>
      </c>
      <c r="AA17" s="117">
        <v>62</v>
      </c>
      <c r="AB17" s="117">
        <v>45</v>
      </c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</row>
    <row r="18" spans="1:39" ht="15.95" customHeight="1" x14ac:dyDescent="0.2">
      <c r="A18" s="205"/>
      <c r="B18" s="51" t="s">
        <v>59</v>
      </c>
      <c r="C18" s="143">
        <v>430</v>
      </c>
      <c r="D18" s="143">
        <v>285</v>
      </c>
      <c r="E18" s="52">
        <v>117</v>
      </c>
      <c r="F18" s="52">
        <v>85</v>
      </c>
      <c r="G18" s="52">
        <v>4</v>
      </c>
      <c r="H18" s="52">
        <v>3</v>
      </c>
      <c r="I18" s="52">
        <v>17</v>
      </c>
      <c r="J18" s="52">
        <v>13</v>
      </c>
      <c r="K18" s="52">
        <v>17</v>
      </c>
      <c r="L18" s="52">
        <v>15</v>
      </c>
      <c r="M18" s="52">
        <v>47</v>
      </c>
      <c r="N18" s="52">
        <v>26</v>
      </c>
      <c r="O18" s="52">
        <v>26</v>
      </c>
      <c r="P18" s="53">
        <v>14</v>
      </c>
      <c r="Q18" s="54">
        <v>45</v>
      </c>
      <c r="R18" s="110">
        <v>27</v>
      </c>
      <c r="S18" s="115">
        <v>42</v>
      </c>
      <c r="T18" s="115">
        <v>31</v>
      </c>
      <c r="U18" s="115">
        <v>15</v>
      </c>
      <c r="V18" s="115">
        <v>8</v>
      </c>
      <c r="W18" s="115">
        <v>31</v>
      </c>
      <c r="X18" s="115">
        <v>19</v>
      </c>
      <c r="Y18" s="115">
        <v>38</v>
      </c>
      <c r="Z18" s="115">
        <v>22</v>
      </c>
      <c r="AA18" s="115">
        <v>31</v>
      </c>
      <c r="AB18" s="115">
        <v>22</v>
      </c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</row>
    <row r="19" spans="1:39" ht="15.95" customHeight="1" x14ac:dyDescent="0.2">
      <c r="A19" s="205"/>
      <c r="B19" s="55" t="s">
        <v>60</v>
      </c>
      <c r="C19" s="143">
        <v>1301</v>
      </c>
      <c r="D19" s="143">
        <v>911</v>
      </c>
      <c r="E19" s="52">
        <v>452</v>
      </c>
      <c r="F19" s="52">
        <v>312</v>
      </c>
      <c r="G19" s="52">
        <v>10</v>
      </c>
      <c r="H19" s="52">
        <v>6</v>
      </c>
      <c r="I19" s="52">
        <v>30</v>
      </c>
      <c r="J19" s="52">
        <v>22</v>
      </c>
      <c r="K19" s="52">
        <v>81</v>
      </c>
      <c r="L19" s="52">
        <v>61</v>
      </c>
      <c r="M19" s="52">
        <v>123</v>
      </c>
      <c r="N19" s="52">
        <v>90</v>
      </c>
      <c r="O19" s="52">
        <v>74</v>
      </c>
      <c r="P19" s="53">
        <v>49</v>
      </c>
      <c r="Q19" s="54">
        <v>121</v>
      </c>
      <c r="R19" s="110">
        <v>88</v>
      </c>
      <c r="S19" s="115">
        <v>96</v>
      </c>
      <c r="T19" s="115">
        <v>71</v>
      </c>
      <c r="U19" s="115">
        <v>49</v>
      </c>
      <c r="V19" s="115">
        <v>30</v>
      </c>
      <c r="W19" s="115">
        <v>69</v>
      </c>
      <c r="X19" s="115">
        <v>50</v>
      </c>
      <c r="Y19" s="115">
        <v>96</v>
      </c>
      <c r="Z19" s="115">
        <v>66</v>
      </c>
      <c r="AA19" s="115">
        <v>100</v>
      </c>
      <c r="AB19" s="115">
        <v>66</v>
      </c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</row>
    <row r="20" spans="1:39" ht="15.95" customHeight="1" x14ac:dyDescent="0.2">
      <c r="A20" s="205"/>
      <c r="B20" s="55" t="s">
        <v>15</v>
      </c>
      <c r="C20" s="59">
        <v>550</v>
      </c>
      <c r="D20" s="59">
        <v>202</v>
      </c>
      <c r="E20" s="52">
        <v>210</v>
      </c>
      <c r="F20" s="38">
        <v>84</v>
      </c>
      <c r="G20" s="38">
        <v>5</v>
      </c>
      <c r="H20" s="38">
        <v>1</v>
      </c>
      <c r="I20" s="38">
        <v>11</v>
      </c>
      <c r="J20" s="38">
        <v>3</v>
      </c>
      <c r="K20" s="38">
        <v>34</v>
      </c>
      <c r="L20" s="38">
        <v>15</v>
      </c>
      <c r="M20" s="38">
        <v>49</v>
      </c>
      <c r="N20" s="38">
        <v>19</v>
      </c>
      <c r="O20" s="38">
        <v>27</v>
      </c>
      <c r="P20" s="39">
        <v>10</v>
      </c>
      <c r="Q20" s="40">
        <v>47</v>
      </c>
      <c r="R20" s="108">
        <v>14</v>
      </c>
      <c r="S20" s="115">
        <v>49</v>
      </c>
      <c r="T20" s="115">
        <v>17</v>
      </c>
      <c r="U20" s="115">
        <v>26</v>
      </c>
      <c r="V20" s="115">
        <v>5</v>
      </c>
      <c r="W20" s="115">
        <v>29</v>
      </c>
      <c r="X20" s="115">
        <v>11</v>
      </c>
      <c r="Y20" s="115">
        <v>30</v>
      </c>
      <c r="Z20" s="115">
        <v>13</v>
      </c>
      <c r="AA20" s="115">
        <v>33</v>
      </c>
      <c r="AB20" s="115">
        <v>10</v>
      </c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</row>
    <row r="21" spans="1:39" ht="15.95" customHeight="1" x14ac:dyDescent="0.2">
      <c r="A21" s="205"/>
      <c r="B21" s="34" t="s">
        <v>61</v>
      </c>
      <c r="C21" s="59">
        <v>4</v>
      </c>
      <c r="D21" s="59">
        <v>2</v>
      </c>
      <c r="E21" s="52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3</v>
      </c>
      <c r="L21" s="38">
        <v>2</v>
      </c>
      <c r="M21" s="38">
        <v>1</v>
      </c>
      <c r="N21" s="38">
        <v>0</v>
      </c>
      <c r="O21" s="38">
        <v>0</v>
      </c>
      <c r="P21" s="39">
        <v>0</v>
      </c>
      <c r="Q21" s="40">
        <v>0</v>
      </c>
      <c r="R21" s="108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ht="15.95" customHeight="1" x14ac:dyDescent="0.2">
      <c r="A22" s="205"/>
      <c r="B22" s="55" t="s">
        <v>62</v>
      </c>
      <c r="C22" s="59">
        <v>721</v>
      </c>
      <c r="D22" s="59">
        <v>634</v>
      </c>
      <c r="E22" s="52">
        <v>243</v>
      </c>
      <c r="F22" s="38">
        <v>212</v>
      </c>
      <c r="G22" s="38">
        <v>3</v>
      </c>
      <c r="H22" s="38">
        <v>3</v>
      </c>
      <c r="I22" s="38">
        <v>17</v>
      </c>
      <c r="J22" s="38">
        <v>17</v>
      </c>
      <c r="K22" s="38">
        <v>38</v>
      </c>
      <c r="L22" s="38">
        <v>34</v>
      </c>
      <c r="M22" s="38">
        <v>61</v>
      </c>
      <c r="N22" s="38">
        <v>54</v>
      </c>
      <c r="O22" s="38">
        <v>25</v>
      </c>
      <c r="P22" s="39">
        <v>24</v>
      </c>
      <c r="Q22" s="40">
        <v>68</v>
      </c>
      <c r="R22" s="108">
        <v>58</v>
      </c>
      <c r="S22" s="115">
        <v>63</v>
      </c>
      <c r="T22" s="115">
        <v>49</v>
      </c>
      <c r="U22" s="115">
        <v>32</v>
      </c>
      <c r="V22" s="115">
        <v>30</v>
      </c>
      <c r="W22" s="115">
        <v>46</v>
      </c>
      <c r="X22" s="115">
        <v>38</v>
      </c>
      <c r="Y22" s="115">
        <v>69</v>
      </c>
      <c r="Z22" s="115">
        <v>62</v>
      </c>
      <c r="AA22" s="115">
        <v>56</v>
      </c>
      <c r="AB22" s="115">
        <v>53</v>
      </c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</row>
    <row r="23" spans="1:39" ht="28.5" customHeight="1" x14ac:dyDescent="0.2">
      <c r="A23" s="205"/>
      <c r="B23" s="55" t="s">
        <v>63</v>
      </c>
      <c r="C23" s="59">
        <v>3</v>
      </c>
      <c r="D23" s="59">
        <v>3</v>
      </c>
      <c r="E23" s="52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1</v>
      </c>
      <c r="N23" s="38">
        <v>1</v>
      </c>
      <c r="O23" s="38">
        <v>0</v>
      </c>
      <c r="P23" s="39">
        <v>0</v>
      </c>
      <c r="Q23" s="40">
        <v>0</v>
      </c>
      <c r="R23" s="108">
        <v>0</v>
      </c>
      <c r="S23" s="115">
        <v>0</v>
      </c>
      <c r="T23" s="115">
        <v>0</v>
      </c>
      <c r="U23" s="115">
        <v>1</v>
      </c>
      <c r="V23" s="115">
        <v>1</v>
      </c>
      <c r="W23" s="115">
        <v>1</v>
      </c>
      <c r="X23" s="115">
        <v>1</v>
      </c>
      <c r="Y23" s="115">
        <v>0</v>
      </c>
      <c r="Z23" s="115">
        <v>0</v>
      </c>
      <c r="AA23" s="115">
        <v>0</v>
      </c>
      <c r="AB23" s="115">
        <v>0</v>
      </c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ht="15.95" customHeight="1" x14ac:dyDescent="0.2">
      <c r="A24" s="206"/>
      <c r="B24" s="55" t="s">
        <v>64</v>
      </c>
      <c r="C24" s="59">
        <v>79</v>
      </c>
      <c r="D24" s="59">
        <v>33</v>
      </c>
      <c r="E24" s="52">
        <v>43</v>
      </c>
      <c r="F24" s="38">
        <v>17</v>
      </c>
      <c r="G24" s="38">
        <v>3</v>
      </c>
      <c r="H24" s="38">
        <v>2</v>
      </c>
      <c r="I24" s="38">
        <v>3</v>
      </c>
      <c r="J24" s="38">
        <v>2</v>
      </c>
      <c r="K24" s="38">
        <v>1</v>
      </c>
      <c r="L24" s="38">
        <v>0</v>
      </c>
      <c r="M24" s="38">
        <v>8</v>
      </c>
      <c r="N24" s="38">
        <v>4</v>
      </c>
      <c r="O24" s="38">
        <v>4</v>
      </c>
      <c r="P24" s="39">
        <v>2</v>
      </c>
      <c r="Q24" s="40">
        <v>3</v>
      </c>
      <c r="R24" s="108">
        <v>1</v>
      </c>
      <c r="S24" s="115">
        <v>5</v>
      </c>
      <c r="T24" s="115">
        <v>1</v>
      </c>
      <c r="U24" s="115">
        <v>0</v>
      </c>
      <c r="V24" s="115">
        <v>0</v>
      </c>
      <c r="W24" s="115">
        <v>4</v>
      </c>
      <c r="X24" s="115">
        <v>3</v>
      </c>
      <c r="Y24" s="115">
        <v>1</v>
      </c>
      <c r="Z24" s="115">
        <v>0</v>
      </c>
      <c r="AA24" s="115">
        <v>4</v>
      </c>
      <c r="AB24" s="115">
        <v>1</v>
      </c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</row>
    <row r="25" spans="1:39" ht="25.5" customHeight="1" x14ac:dyDescent="0.2">
      <c r="A25" s="196" t="s">
        <v>30</v>
      </c>
      <c r="B25" s="197"/>
      <c r="C25" s="144"/>
      <c r="D25" s="144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3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</row>
    <row r="26" spans="1:39" ht="15.95" customHeight="1" x14ac:dyDescent="0.2">
      <c r="A26" s="178" t="s">
        <v>22</v>
      </c>
      <c r="B26" s="41" t="s">
        <v>31</v>
      </c>
      <c r="C26" s="59">
        <v>171</v>
      </c>
      <c r="D26" s="59">
        <v>77</v>
      </c>
      <c r="E26" s="52">
        <v>62</v>
      </c>
      <c r="F26" s="38">
        <v>30</v>
      </c>
      <c r="G26" s="38">
        <v>0</v>
      </c>
      <c r="H26" s="38">
        <v>0</v>
      </c>
      <c r="I26" s="38">
        <v>3</v>
      </c>
      <c r="J26" s="38">
        <v>1</v>
      </c>
      <c r="K26" s="38">
        <v>13</v>
      </c>
      <c r="L26" s="38">
        <v>5</v>
      </c>
      <c r="M26" s="38">
        <v>12</v>
      </c>
      <c r="N26" s="38">
        <v>4</v>
      </c>
      <c r="O26" s="38">
        <v>6</v>
      </c>
      <c r="P26" s="39">
        <v>2</v>
      </c>
      <c r="Q26" s="40">
        <v>21</v>
      </c>
      <c r="R26" s="108">
        <v>9</v>
      </c>
      <c r="S26" s="115">
        <v>17</v>
      </c>
      <c r="T26" s="115">
        <v>8</v>
      </c>
      <c r="U26" s="115">
        <v>9</v>
      </c>
      <c r="V26" s="115">
        <v>2</v>
      </c>
      <c r="W26" s="115">
        <v>7</v>
      </c>
      <c r="X26" s="115">
        <v>4</v>
      </c>
      <c r="Y26" s="115">
        <v>8</v>
      </c>
      <c r="Z26" s="115">
        <v>4</v>
      </c>
      <c r="AA26" s="115">
        <v>13</v>
      </c>
      <c r="AB26" s="115">
        <v>8</v>
      </c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</row>
    <row r="27" spans="1:39" ht="15.95" customHeight="1" x14ac:dyDescent="0.2">
      <c r="A27" s="178"/>
      <c r="B27" s="41" t="s">
        <v>32</v>
      </c>
      <c r="C27" s="59">
        <v>441</v>
      </c>
      <c r="D27" s="59">
        <v>244</v>
      </c>
      <c r="E27" s="52">
        <v>152</v>
      </c>
      <c r="F27" s="38">
        <v>87</v>
      </c>
      <c r="G27" s="38">
        <v>6</v>
      </c>
      <c r="H27" s="38">
        <v>5</v>
      </c>
      <c r="I27" s="38">
        <v>12</v>
      </c>
      <c r="J27" s="38">
        <v>8</v>
      </c>
      <c r="K27" s="38">
        <v>22</v>
      </c>
      <c r="L27" s="38">
        <v>15</v>
      </c>
      <c r="M27" s="38">
        <v>36</v>
      </c>
      <c r="N27" s="38">
        <v>19</v>
      </c>
      <c r="O27" s="38">
        <v>20</v>
      </c>
      <c r="P27" s="39">
        <v>14</v>
      </c>
      <c r="Q27" s="40">
        <v>39</v>
      </c>
      <c r="R27" s="108">
        <v>19</v>
      </c>
      <c r="S27" s="115">
        <v>61</v>
      </c>
      <c r="T27" s="115">
        <v>31</v>
      </c>
      <c r="U27" s="115">
        <v>17</v>
      </c>
      <c r="V27" s="115">
        <v>6</v>
      </c>
      <c r="W27" s="115">
        <v>31</v>
      </c>
      <c r="X27" s="115">
        <v>19</v>
      </c>
      <c r="Y27" s="115">
        <v>24</v>
      </c>
      <c r="Z27" s="115">
        <v>10</v>
      </c>
      <c r="AA27" s="115">
        <v>21</v>
      </c>
      <c r="AB27" s="115">
        <v>11</v>
      </c>
      <c r="AC27" s="130"/>
      <c r="AD27" s="130"/>
      <c r="AE27" s="130"/>
      <c r="AF27" s="130"/>
      <c r="AG27" s="130"/>
      <c r="AH27" s="130"/>
      <c r="AI27" s="130"/>
      <c r="AJ27" s="130"/>
      <c r="AK27" s="132"/>
      <c r="AL27" s="132"/>
      <c r="AM27" s="130"/>
    </row>
    <row r="28" spans="1:39" ht="15.95" customHeight="1" x14ac:dyDescent="0.2">
      <c r="A28" s="178"/>
      <c r="B28" s="41" t="s">
        <v>33</v>
      </c>
      <c r="C28" s="59">
        <v>375</v>
      </c>
      <c r="D28" s="59">
        <v>227</v>
      </c>
      <c r="E28" s="52">
        <v>147</v>
      </c>
      <c r="F28" s="38">
        <v>89</v>
      </c>
      <c r="G28" s="38">
        <v>2</v>
      </c>
      <c r="H28" s="38">
        <v>0</v>
      </c>
      <c r="I28" s="38">
        <v>8</v>
      </c>
      <c r="J28" s="38">
        <v>7</v>
      </c>
      <c r="K28" s="38">
        <v>22</v>
      </c>
      <c r="L28" s="38">
        <v>13</v>
      </c>
      <c r="M28" s="38">
        <v>31</v>
      </c>
      <c r="N28" s="38">
        <v>16</v>
      </c>
      <c r="O28" s="38">
        <v>22</v>
      </c>
      <c r="P28" s="39">
        <v>12</v>
      </c>
      <c r="Q28" s="40">
        <v>34</v>
      </c>
      <c r="R28" s="108">
        <v>23</v>
      </c>
      <c r="S28" s="115">
        <v>32</v>
      </c>
      <c r="T28" s="115">
        <v>18</v>
      </c>
      <c r="U28" s="115">
        <v>11</v>
      </c>
      <c r="V28" s="115">
        <v>6</v>
      </c>
      <c r="W28" s="115">
        <v>26</v>
      </c>
      <c r="X28" s="115">
        <v>17</v>
      </c>
      <c r="Y28" s="115">
        <v>21</v>
      </c>
      <c r="Z28" s="115">
        <v>13</v>
      </c>
      <c r="AA28" s="115">
        <v>19</v>
      </c>
      <c r="AB28" s="115">
        <v>13</v>
      </c>
      <c r="AC28" s="130"/>
      <c r="AD28" s="130"/>
      <c r="AE28" s="130"/>
      <c r="AF28" s="130"/>
      <c r="AG28" s="130"/>
      <c r="AH28" s="130"/>
      <c r="AI28" s="130"/>
      <c r="AJ28" s="130"/>
      <c r="AK28" s="132"/>
      <c r="AL28" s="132"/>
      <c r="AM28" s="130"/>
    </row>
    <row r="29" spans="1:39" ht="15.95" customHeight="1" x14ac:dyDescent="0.2">
      <c r="A29" s="178"/>
      <c r="B29" s="41" t="s">
        <v>34</v>
      </c>
      <c r="C29" s="59">
        <v>593</v>
      </c>
      <c r="D29" s="59">
        <v>346</v>
      </c>
      <c r="E29" s="52">
        <v>207</v>
      </c>
      <c r="F29" s="38">
        <v>127</v>
      </c>
      <c r="G29" s="38">
        <v>3</v>
      </c>
      <c r="H29" s="38">
        <v>2</v>
      </c>
      <c r="I29" s="38">
        <v>14</v>
      </c>
      <c r="J29" s="38">
        <v>6</v>
      </c>
      <c r="K29" s="38">
        <v>27</v>
      </c>
      <c r="L29" s="38">
        <v>15</v>
      </c>
      <c r="M29" s="38">
        <v>54</v>
      </c>
      <c r="N29" s="38">
        <v>31</v>
      </c>
      <c r="O29" s="38">
        <v>19</v>
      </c>
      <c r="P29" s="43">
        <v>12</v>
      </c>
      <c r="Q29" s="58">
        <v>58</v>
      </c>
      <c r="R29" s="111">
        <v>31</v>
      </c>
      <c r="S29" s="115">
        <v>64</v>
      </c>
      <c r="T29" s="115">
        <v>34</v>
      </c>
      <c r="U29" s="115">
        <v>31</v>
      </c>
      <c r="V29" s="115">
        <v>18</v>
      </c>
      <c r="W29" s="115">
        <v>40</v>
      </c>
      <c r="X29" s="115">
        <v>22</v>
      </c>
      <c r="Y29" s="115">
        <v>36</v>
      </c>
      <c r="Z29" s="115">
        <v>26</v>
      </c>
      <c r="AA29" s="115">
        <v>40</v>
      </c>
      <c r="AB29" s="115">
        <v>22</v>
      </c>
      <c r="AC29" s="130"/>
      <c r="AD29" s="130"/>
      <c r="AE29" s="130"/>
      <c r="AF29" s="130"/>
      <c r="AG29" s="130"/>
      <c r="AH29" s="130"/>
      <c r="AI29" s="130"/>
      <c r="AJ29" s="130"/>
      <c r="AK29" s="132"/>
      <c r="AL29" s="132"/>
      <c r="AM29" s="130"/>
    </row>
    <row r="30" spans="1:39" ht="15.95" customHeight="1" x14ac:dyDescent="0.2">
      <c r="A30" s="178"/>
      <c r="B30" s="41" t="s">
        <v>35</v>
      </c>
      <c r="C30" s="59">
        <v>502</v>
      </c>
      <c r="D30" s="59">
        <v>333</v>
      </c>
      <c r="E30" s="52">
        <v>188</v>
      </c>
      <c r="F30" s="38">
        <v>120</v>
      </c>
      <c r="G30" s="38">
        <v>5</v>
      </c>
      <c r="H30" s="38">
        <v>2</v>
      </c>
      <c r="I30" s="38">
        <v>12</v>
      </c>
      <c r="J30" s="38">
        <v>10</v>
      </c>
      <c r="K30" s="38">
        <v>37</v>
      </c>
      <c r="L30" s="38">
        <v>27</v>
      </c>
      <c r="M30" s="38">
        <v>39</v>
      </c>
      <c r="N30" s="38">
        <v>24</v>
      </c>
      <c r="O30" s="38">
        <v>30</v>
      </c>
      <c r="P30" s="39">
        <v>19</v>
      </c>
      <c r="Q30" s="48">
        <v>39</v>
      </c>
      <c r="R30" s="109">
        <v>29</v>
      </c>
      <c r="S30" s="115">
        <v>38</v>
      </c>
      <c r="T30" s="115">
        <v>29</v>
      </c>
      <c r="U30" s="115">
        <v>21</v>
      </c>
      <c r="V30" s="115">
        <v>14</v>
      </c>
      <c r="W30" s="115">
        <v>16</v>
      </c>
      <c r="X30" s="115">
        <v>10</v>
      </c>
      <c r="Y30" s="115">
        <v>41</v>
      </c>
      <c r="Z30" s="115">
        <v>26</v>
      </c>
      <c r="AA30" s="115">
        <v>36</v>
      </c>
      <c r="AB30" s="115">
        <v>23</v>
      </c>
      <c r="AC30" s="130"/>
      <c r="AD30" s="130"/>
      <c r="AE30" s="130"/>
      <c r="AF30" s="130"/>
      <c r="AG30" s="130"/>
      <c r="AH30" s="130"/>
      <c r="AI30" s="130"/>
      <c r="AJ30" s="130"/>
      <c r="AK30" s="132"/>
      <c r="AL30" s="132"/>
      <c r="AM30" s="130"/>
    </row>
    <row r="31" spans="1:39" ht="15.95" customHeight="1" x14ac:dyDescent="0.2">
      <c r="A31" s="178"/>
      <c r="B31" s="41" t="s">
        <v>36</v>
      </c>
      <c r="C31" s="59">
        <v>515</v>
      </c>
      <c r="D31" s="59">
        <v>388</v>
      </c>
      <c r="E31" s="52">
        <v>176</v>
      </c>
      <c r="F31" s="38">
        <v>130</v>
      </c>
      <c r="G31" s="38">
        <v>4</v>
      </c>
      <c r="H31" s="38">
        <v>3</v>
      </c>
      <c r="I31" s="38">
        <v>10</v>
      </c>
      <c r="J31" s="38">
        <v>8</v>
      </c>
      <c r="K31" s="38">
        <v>27</v>
      </c>
      <c r="L31" s="38">
        <v>22</v>
      </c>
      <c r="M31" s="38">
        <v>45</v>
      </c>
      <c r="N31" s="38">
        <v>37</v>
      </c>
      <c r="O31" s="38">
        <v>31</v>
      </c>
      <c r="P31" s="39">
        <v>22</v>
      </c>
      <c r="Q31" s="40">
        <v>55</v>
      </c>
      <c r="R31" s="108">
        <v>41</v>
      </c>
      <c r="S31" s="115">
        <v>31</v>
      </c>
      <c r="T31" s="115">
        <v>26</v>
      </c>
      <c r="U31" s="115">
        <v>19</v>
      </c>
      <c r="V31" s="115">
        <v>12</v>
      </c>
      <c r="W31" s="115">
        <v>30</v>
      </c>
      <c r="X31" s="115">
        <v>25</v>
      </c>
      <c r="Y31" s="115">
        <v>42</v>
      </c>
      <c r="Z31" s="115">
        <v>32</v>
      </c>
      <c r="AA31" s="115">
        <v>45</v>
      </c>
      <c r="AB31" s="115">
        <v>30</v>
      </c>
      <c r="AC31" s="130"/>
      <c r="AD31" s="130"/>
      <c r="AE31" s="130"/>
      <c r="AF31" s="130"/>
      <c r="AG31" s="130"/>
      <c r="AH31" s="130"/>
      <c r="AI31" s="130"/>
      <c r="AJ31" s="130"/>
      <c r="AK31" s="132"/>
      <c r="AL31" s="132"/>
      <c r="AM31" s="130"/>
    </row>
    <row r="32" spans="1:39" ht="18" customHeight="1" x14ac:dyDescent="0.2">
      <c r="A32" s="56" t="s">
        <v>37</v>
      </c>
      <c r="B32" s="57"/>
      <c r="C32" s="144"/>
      <c r="D32" s="144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3"/>
      <c r="AC32" s="130"/>
      <c r="AD32" s="130"/>
      <c r="AE32" s="130"/>
      <c r="AF32" s="130"/>
      <c r="AG32" s="130"/>
      <c r="AH32" s="130"/>
      <c r="AI32" s="130"/>
      <c r="AJ32" s="130"/>
      <c r="AK32" s="133"/>
      <c r="AL32" s="133"/>
      <c r="AM32" s="130"/>
    </row>
    <row r="33" spans="1:39" ht="15.95" customHeight="1" x14ac:dyDescent="0.2">
      <c r="A33" s="178" t="s">
        <v>22</v>
      </c>
      <c r="B33" s="41" t="s">
        <v>38</v>
      </c>
      <c r="C33" s="59">
        <v>430</v>
      </c>
      <c r="D33" s="59">
        <v>285</v>
      </c>
      <c r="E33" s="52">
        <v>117</v>
      </c>
      <c r="F33" s="38">
        <v>85</v>
      </c>
      <c r="G33" s="38">
        <v>4</v>
      </c>
      <c r="H33" s="38">
        <v>3</v>
      </c>
      <c r="I33" s="38">
        <v>17</v>
      </c>
      <c r="J33" s="38">
        <v>13</v>
      </c>
      <c r="K33" s="38">
        <v>17</v>
      </c>
      <c r="L33" s="38">
        <v>15</v>
      </c>
      <c r="M33" s="38">
        <v>47</v>
      </c>
      <c r="N33" s="38">
        <v>26</v>
      </c>
      <c r="O33" s="38">
        <v>26</v>
      </c>
      <c r="P33" s="39">
        <v>14</v>
      </c>
      <c r="Q33" s="40">
        <v>45</v>
      </c>
      <c r="R33" s="108">
        <v>27</v>
      </c>
      <c r="S33" s="115">
        <v>42</v>
      </c>
      <c r="T33" s="115">
        <v>31</v>
      </c>
      <c r="U33" s="115">
        <v>15</v>
      </c>
      <c r="V33" s="115">
        <v>8</v>
      </c>
      <c r="W33" s="115">
        <v>31</v>
      </c>
      <c r="X33" s="115">
        <v>19</v>
      </c>
      <c r="Y33" s="115">
        <v>38</v>
      </c>
      <c r="Z33" s="115">
        <v>22</v>
      </c>
      <c r="AA33" s="115">
        <v>31</v>
      </c>
      <c r="AB33" s="115">
        <v>22</v>
      </c>
      <c r="AC33" s="130"/>
      <c r="AD33" s="130"/>
      <c r="AE33" s="130"/>
      <c r="AF33" s="130"/>
      <c r="AG33" s="130"/>
      <c r="AH33" s="130"/>
      <c r="AI33" s="130"/>
      <c r="AJ33" s="130"/>
      <c r="AK33" s="132"/>
      <c r="AL33" s="132"/>
      <c r="AM33" s="130"/>
    </row>
    <row r="34" spans="1:39" ht="15.95" customHeight="1" x14ac:dyDescent="0.2">
      <c r="A34" s="178"/>
      <c r="B34" s="41" t="s">
        <v>39</v>
      </c>
      <c r="C34" s="59">
        <v>782</v>
      </c>
      <c r="D34" s="59">
        <v>580</v>
      </c>
      <c r="E34" s="52">
        <v>274</v>
      </c>
      <c r="F34" s="38">
        <v>200</v>
      </c>
      <c r="G34" s="38">
        <v>4</v>
      </c>
      <c r="H34" s="38">
        <v>2</v>
      </c>
      <c r="I34" s="38">
        <v>16</v>
      </c>
      <c r="J34" s="38">
        <v>14</v>
      </c>
      <c r="K34" s="38">
        <v>41</v>
      </c>
      <c r="L34" s="38">
        <v>27</v>
      </c>
      <c r="M34" s="38">
        <v>64</v>
      </c>
      <c r="N34" s="38">
        <v>45</v>
      </c>
      <c r="O34" s="38">
        <v>30</v>
      </c>
      <c r="P34" s="39">
        <v>27</v>
      </c>
      <c r="Q34" s="40">
        <v>70</v>
      </c>
      <c r="R34" s="108">
        <v>51</v>
      </c>
      <c r="S34" s="115">
        <v>72</v>
      </c>
      <c r="T34" s="115">
        <v>50</v>
      </c>
      <c r="U34" s="115">
        <v>38</v>
      </c>
      <c r="V34" s="115">
        <v>30</v>
      </c>
      <c r="W34" s="115">
        <v>43</v>
      </c>
      <c r="X34" s="115">
        <v>33</v>
      </c>
      <c r="Y34" s="115">
        <v>71</v>
      </c>
      <c r="Z34" s="115">
        <v>56</v>
      </c>
      <c r="AA34" s="115">
        <v>59</v>
      </c>
      <c r="AB34" s="115">
        <v>45</v>
      </c>
      <c r="AC34" s="130"/>
      <c r="AD34" s="130"/>
      <c r="AE34" s="130"/>
      <c r="AF34" s="130"/>
      <c r="AG34" s="130"/>
      <c r="AH34" s="130"/>
      <c r="AI34" s="130"/>
      <c r="AJ34" s="130"/>
      <c r="AK34" s="132"/>
      <c r="AL34" s="132"/>
      <c r="AM34" s="130"/>
    </row>
    <row r="35" spans="1:39" ht="15.95" customHeight="1" x14ac:dyDescent="0.2">
      <c r="A35" s="178"/>
      <c r="B35" s="41" t="s">
        <v>40</v>
      </c>
      <c r="C35" s="59">
        <v>625</v>
      </c>
      <c r="D35" s="59">
        <v>421</v>
      </c>
      <c r="E35" s="52">
        <v>257</v>
      </c>
      <c r="F35" s="38">
        <v>168</v>
      </c>
      <c r="G35" s="38">
        <v>4</v>
      </c>
      <c r="H35" s="38">
        <v>4</v>
      </c>
      <c r="I35" s="38">
        <v>13</v>
      </c>
      <c r="J35" s="38">
        <v>9</v>
      </c>
      <c r="K35" s="38">
        <v>34</v>
      </c>
      <c r="L35" s="38">
        <v>25</v>
      </c>
      <c r="M35" s="38">
        <v>44</v>
      </c>
      <c r="N35" s="38">
        <v>30</v>
      </c>
      <c r="O35" s="38">
        <v>33</v>
      </c>
      <c r="P35" s="39">
        <v>24</v>
      </c>
      <c r="Q35" s="40">
        <v>57</v>
      </c>
      <c r="R35" s="162">
        <v>40</v>
      </c>
      <c r="S35" s="115">
        <v>64</v>
      </c>
      <c r="T35" s="115">
        <v>43</v>
      </c>
      <c r="U35" s="115">
        <v>21</v>
      </c>
      <c r="V35" s="115">
        <v>13</v>
      </c>
      <c r="W35" s="115">
        <v>37</v>
      </c>
      <c r="X35" s="115">
        <v>27</v>
      </c>
      <c r="Y35" s="115">
        <v>24</v>
      </c>
      <c r="Z35" s="115">
        <v>15</v>
      </c>
      <c r="AA35" s="115">
        <v>37</v>
      </c>
      <c r="AB35" s="115">
        <v>23</v>
      </c>
      <c r="AC35" s="130"/>
      <c r="AD35" s="130"/>
      <c r="AE35" s="130"/>
      <c r="AF35" s="130"/>
      <c r="AG35" s="130"/>
      <c r="AH35" s="130"/>
      <c r="AI35" s="130"/>
      <c r="AJ35" s="130"/>
      <c r="AK35" s="132"/>
      <c r="AL35" s="132"/>
      <c r="AM35" s="130"/>
    </row>
    <row r="36" spans="1:39" ht="15.95" customHeight="1" x14ac:dyDescent="0.2">
      <c r="A36" s="178"/>
      <c r="B36" s="41" t="s">
        <v>41</v>
      </c>
      <c r="C36" s="59">
        <v>410</v>
      </c>
      <c r="D36" s="59">
        <v>231</v>
      </c>
      <c r="E36" s="52">
        <v>154</v>
      </c>
      <c r="F36" s="38">
        <v>90</v>
      </c>
      <c r="G36" s="38">
        <v>3</v>
      </c>
      <c r="H36" s="38">
        <v>2</v>
      </c>
      <c r="I36" s="38">
        <v>6</v>
      </c>
      <c r="J36" s="38">
        <v>2</v>
      </c>
      <c r="K36" s="38">
        <v>27</v>
      </c>
      <c r="L36" s="38">
        <v>19</v>
      </c>
      <c r="M36" s="38">
        <v>35</v>
      </c>
      <c r="N36" s="38">
        <v>22</v>
      </c>
      <c r="O36" s="38">
        <v>22</v>
      </c>
      <c r="P36" s="39">
        <v>10</v>
      </c>
      <c r="Q36" s="54">
        <v>45</v>
      </c>
      <c r="R36" s="110">
        <v>25</v>
      </c>
      <c r="S36" s="115">
        <v>33</v>
      </c>
      <c r="T36" s="115">
        <v>16</v>
      </c>
      <c r="U36" s="115">
        <v>20</v>
      </c>
      <c r="V36" s="115">
        <v>6</v>
      </c>
      <c r="W36" s="115">
        <v>19</v>
      </c>
      <c r="X36" s="115">
        <v>13</v>
      </c>
      <c r="Y36" s="115">
        <v>23</v>
      </c>
      <c r="Z36" s="115">
        <v>13</v>
      </c>
      <c r="AA36" s="115">
        <v>23</v>
      </c>
      <c r="AB36" s="115">
        <v>13</v>
      </c>
      <c r="AC36" s="130"/>
      <c r="AD36" s="130"/>
      <c r="AE36" s="130"/>
      <c r="AF36" s="130"/>
      <c r="AG36" s="130"/>
      <c r="AH36" s="130"/>
      <c r="AI36" s="130"/>
      <c r="AJ36" s="130"/>
      <c r="AK36" s="132"/>
      <c r="AL36" s="132"/>
      <c r="AM36" s="130"/>
    </row>
    <row r="37" spans="1:39" ht="15.95" customHeight="1" x14ac:dyDescent="0.2">
      <c r="A37" s="178"/>
      <c r="B37" s="41" t="s">
        <v>42</v>
      </c>
      <c r="C37" s="59">
        <v>218</v>
      </c>
      <c r="D37" s="59">
        <v>98</v>
      </c>
      <c r="E37" s="52">
        <v>83</v>
      </c>
      <c r="F37" s="38">
        <v>40</v>
      </c>
      <c r="G37" s="38">
        <v>2</v>
      </c>
      <c r="H37" s="38">
        <v>1</v>
      </c>
      <c r="I37" s="38">
        <v>3</v>
      </c>
      <c r="J37" s="38">
        <v>2</v>
      </c>
      <c r="K37" s="38">
        <v>17</v>
      </c>
      <c r="L37" s="38">
        <v>11</v>
      </c>
      <c r="M37" s="38">
        <v>21</v>
      </c>
      <c r="N37" s="38">
        <v>8</v>
      </c>
      <c r="O37" s="38">
        <v>14</v>
      </c>
      <c r="P37" s="53">
        <v>6</v>
      </c>
      <c r="Q37" s="58">
        <v>16</v>
      </c>
      <c r="R37" s="111">
        <v>9</v>
      </c>
      <c r="S37" s="115">
        <v>18</v>
      </c>
      <c r="T37" s="115">
        <v>6</v>
      </c>
      <c r="U37" s="115">
        <v>6</v>
      </c>
      <c r="V37" s="115">
        <v>1</v>
      </c>
      <c r="W37" s="115">
        <v>13</v>
      </c>
      <c r="X37" s="115">
        <v>5</v>
      </c>
      <c r="Y37" s="115">
        <v>12</v>
      </c>
      <c r="Z37" s="115">
        <v>5</v>
      </c>
      <c r="AA37" s="115">
        <v>13</v>
      </c>
      <c r="AB37" s="115">
        <v>4</v>
      </c>
      <c r="AC37" s="130"/>
      <c r="AD37" s="130"/>
      <c r="AE37" s="130"/>
      <c r="AF37" s="130"/>
      <c r="AG37" s="130"/>
      <c r="AH37" s="130"/>
      <c r="AI37" s="130"/>
      <c r="AJ37" s="130"/>
      <c r="AK37" s="132"/>
      <c r="AL37" s="132"/>
      <c r="AM37" s="130"/>
    </row>
    <row r="38" spans="1:39" ht="15.95" customHeight="1" x14ac:dyDescent="0.2">
      <c r="A38" s="178"/>
      <c r="B38" s="41" t="s">
        <v>43</v>
      </c>
      <c r="C38" s="59">
        <v>132</v>
      </c>
      <c r="D38" s="70" t="s">
        <v>19</v>
      </c>
      <c r="E38" s="52">
        <v>47</v>
      </c>
      <c r="F38" s="70" t="s">
        <v>19</v>
      </c>
      <c r="G38" s="38">
        <v>3</v>
      </c>
      <c r="H38" s="70" t="s">
        <v>19</v>
      </c>
      <c r="I38" s="38">
        <v>4</v>
      </c>
      <c r="J38" s="70" t="s">
        <v>19</v>
      </c>
      <c r="K38" s="38">
        <v>12</v>
      </c>
      <c r="L38" s="70" t="s">
        <v>19</v>
      </c>
      <c r="M38" s="38">
        <v>6</v>
      </c>
      <c r="N38" s="70" t="s">
        <v>19</v>
      </c>
      <c r="O38" s="38">
        <v>3</v>
      </c>
      <c r="P38" s="71" t="s">
        <v>19</v>
      </c>
      <c r="Q38" s="40">
        <v>13</v>
      </c>
      <c r="R38" s="113" t="s">
        <v>19</v>
      </c>
      <c r="S38" s="115">
        <v>14</v>
      </c>
      <c r="T38" s="161" t="s">
        <v>19</v>
      </c>
      <c r="U38" s="115">
        <v>8</v>
      </c>
      <c r="V38" s="161" t="s">
        <v>19</v>
      </c>
      <c r="W38" s="115">
        <v>7</v>
      </c>
      <c r="X38" s="161" t="s">
        <v>19</v>
      </c>
      <c r="Y38" s="115">
        <v>4</v>
      </c>
      <c r="Z38" s="161" t="s">
        <v>19</v>
      </c>
      <c r="AA38" s="115">
        <v>11</v>
      </c>
      <c r="AB38" s="161" t="s">
        <v>19</v>
      </c>
      <c r="AC38" s="130"/>
      <c r="AD38" s="159"/>
      <c r="AE38" s="130"/>
      <c r="AF38" s="130"/>
      <c r="AG38" s="130"/>
      <c r="AH38" s="159"/>
      <c r="AI38" s="130"/>
      <c r="AJ38" s="130"/>
      <c r="AK38" s="132"/>
      <c r="AL38" s="160"/>
      <c r="AM38" s="130"/>
    </row>
    <row r="39" spans="1:39" ht="18" customHeight="1" x14ac:dyDescent="0.2">
      <c r="A39" s="60" t="s">
        <v>44</v>
      </c>
      <c r="B39" s="61"/>
      <c r="C39" s="145"/>
      <c r="D39" s="145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191"/>
      <c r="S39" s="191"/>
      <c r="T39" s="122"/>
      <c r="U39" s="122"/>
      <c r="V39" s="122"/>
      <c r="W39" s="122"/>
      <c r="X39" s="122"/>
      <c r="Y39" s="122"/>
      <c r="Z39" s="122"/>
      <c r="AA39" s="122"/>
      <c r="AB39" s="123"/>
      <c r="AC39" s="130"/>
      <c r="AD39" s="130"/>
      <c r="AE39" s="130"/>
      <c r="AF39" s="130"/>
      <c r="AG39" s="130"/>
      <c r="AH39" s="130"/>
      <c r="AI39" s="130"/>
      <c r="AJ39" s="130"/>
      <c r="AK39" s="133"/>
      <c r="AL39" s="133"/>
      <c r="AM39" s="130"/>
    </row>
    <row r="40" spans="1:39" ht="15.95" customHeight="1" x14ac:dyDescent="0.2">
      <c r="A40" s="178" t="s">
        <v>22</v>
      </c>
      <c r="B40" s="55" t="s">
        <v>45</v>
      </c>
      <c r="C40" s="59">
        <v>238</v>
      </c>
      <c r="D40" s="59">
        <v>176</v>
      </c>
      <c r="E40" s="52">
        <v>112</v>
      </c>
      <c r="F40" s="38">
        <v>80</v>
      </c>
      <c r="G40" s="38">
        <v>2</v>
      </c>
      <c r="H40" s="38">
        <v>2</v>
      </c>
      <c r="I40" s="38">
        <v>5</v>
      </c>
      <c r="J40" s="38">
        <v>5</v>
      </c>
      <c r="K40" s="38">
        <v>8</v>
      </c>
      <c r="L40" s="38">
        <v>3</v>
      </c>
      <c r="M40" s="38">
        <v>10</v>
      </c>
      <c r="N40" s="38">
        <v>8</v>
      </c>
      <c r="O40" s="38">
        <v>8</v>
      </c>
      <c r="P40" s="39">
        <v>5</v>
      </c>
      <c r="Q40" s="40">
        <v>14</v>
      </c>
      <c r="R40" s="108">
        <v>12</v>
      </c>
      <c r="S40" s="115">
        <v>30</v>
      </c>
      <c r="T40" s="115">
        <v>21</v>
      </c>
      <c r="U40" s="115">
        <v>13</v>
      </c>
      <c r="V40" s="115">
        <v>11</v>
      </c>
      <c r="W40" s="115">
        <v>12</v>
      </c>
      <c r="X40" s="115">
        <v>11</v>
      </c>
      <c r="Y40" s="115">
        <v>11</v>
      </c>
      <c r="Z40" s="115">
        <v>9</v>
      </c>
      <c r="AA40" s="115">
        <v>13</v>
      </c>
      <c r="AB40" s="115">
        <v>9</v>
      </c>
      <c r="AC40" s="130"/>
      <c r="AD40" s="130"/>
      <c r="AE40" s="130"/>
      <c r="AF40" s="130"/>
      <c r="AG40" s="130"/>
      <c r="AH40" s="130"/>
      <c r="AI40" s="130"/>
      <c r="AJ40" s="130"/>
      <c r="AK40" s="132"/>
      <c r="AL40" s="132"/>
      <c r="AM40" s="130"/>
    </row>
    <row r="41" spans="1:39" ht="15.95" customHeight="1" x14ac:dyDescent="0.2">
      <c r="A41" s="178"/>
      <c r="B41" s="55" t="s">
        <v>46</v>
      </c>
      <c r="C41" s="59">
        <v>472</v>
      </c>
      <c r="D41" s="59">
        <v>345</v>
      </c>
      <c r="E41" s="52">
        <v>179</v>
      </c>
      <c r="F41" s="38">
        <v>130</v>
      </c>
      <c r="G41" s="38">
        <v>5</v>
      </c>
      <c r="H41" s="38">
        <v>4</v>
      </c>
      <c r="I41" s="38">
        <v>7</v>
      </c>
      <c r="J41" s="38">
        <v>3</v>
      </c>
      <c r="K41" s="38">
        <v>25</v>
      </c>
      <c r="L41" s="38">
        <v>17</v>
      </c>
      <c r="M41" s="38">
        <v>40</v>
      </c>
      <c r="N41" s="38">
        <v>30</v>
      </c>
      <c r="O41" s="38">
        <v>25</v>
      </c>
      <c r="P41" s="39">
        <v>20</v>
      </c>
      <c r="Q41" s="40">
        <v>34</v>
      </c>
      <c r="R41" s="108">
        <v>23</v>
      </c>
      <c r="S41" s="115">
        <v>50</v>
      </c>
      <c r="T41" s="115">
        <v>38</v>
      </c>
      <c r="U41" s="115">
        <v>14</v>
      </c>
      <c r="V41" s="115">
        <v>11</v>
      </c>
      <c r="W41" s="115">
        <v>31</v>
      </c>
      <c r="X41" s="115">
        <v>25</v>
      </c>
      <c r="Y41" s="115">
        <v>35</v>
      </c>
      <c r="Z41" s="115">
        <v>23</v>
      </c>
      <c r="AA41" s="115">
        <v>27</v>
      </c>
      <c r="AB41" s="115">
        <v>21</v>
      </c>
      <c r="AC41" s="130"/>
      <c r="AD41" s="130"/>
      <c r="AE41" s="130"/>
      <c r="AF41" s="130"/>
      <c r="AG41" s="130"/>
      <c r="AH41" s="130"/>
      <c r="AI41" s="130"/>
      <c r="AJ41" s="130"/>
      <c r="AK41" s="132"/>
      <c r="AL41" s="132"/>
      <c r="AM41" s="130"/>
    </row>
    <row r="42" spans="1:39" ht="15.95" customHeight="1" x14ac:dyDescent="0.2">
      <c r="A42" s="178"/>
      <c r="B42" s="55" t="s">
        <v>47</v>
      </c>
      <c r="C42" s="59">
        <v>304</v>
      </c>
      <c r="D42" s="59">
        <v>224</v>
      </c>
      <c r="E42" s="52">
        <v>121</v>
      </c>
      <c r="F42" s="38">
        <v>88</v>
      </c>
      <c r="G42" s="38">
        <v>2</v>
      </c>
      <c r="H42" s="38">
        <v>0</v>
      </c>
      <c r="I42" s="38">
        <v>11</v>
      </c>
      <c r="J42" s="38">
        <v>9</v>
      </c>
      <c r="K42" s="38">
        <v>22</v>
      </c>
      <c r="L42" s="38">
        <v>15</v>
      </c>
      <c r="M42" s="38">
        <v>20</v>
      </c>
      <c r="N42" s="38">
        <v>13</v>
      </c>
      <c r="O42" s="38">
        <v>16</v>
      </c>
      <c r="P42" s="39">
        <v>11</v>
      </c>
      <c r="Q42" s="40">
        <v>24</v>
      </c>
      <c r="R42" s="108">
        <v>21</v>
      </c>
      <c r="S42" s="115">
        <v>24</v>
      </c>
      <c r="T42" s="115">
        <v>19</v>
      </c>
      <c r="U42" s="115">
        <v>12</v>
      </c>
      <c r="V42" s="115">
        <v>7</v>
      </c>
      <c r="W42" s="115">
        <v>14</v>
      </c>
      <c r="X42" s="115">
        <v>12</v>
      </c>
      <c r="Y42" s="115">
        <v>21</v>
      </c>
      <c r="Z42" s="115">
        <v>14</v>
      </c>
      <c r="AA42" s="115">
        <v>17</v>
      </c>
      <c r="AB42" s="115">
        <v>15</v>
      </c>
      <c r="AC42" s="130"/>
      <c r="AD42" s="130"/>
      <c r="AE42" s="130"/>
      <c r="AF42" s="130"/>
      <c r="AG42" s="130"/>
      <c r="AH42" s="130"/>
      <c r="AI42" s="130"/>
      <c r="AJ42" s="130"/>
      <c r="AK42" s="132"/>
      <c r="AL42" s="132"/>
      <c r="AM42" s="130"/>
    </row>
    <row r="43" spans="1:39" ht="15.95" customHeight="1" x14ac:dyDescent="0.2">
      <c r="A43" s="178"/>
      <c r="B43" s="55" t="s">
        <v>48</v>
      </c>
      <c r="C43" s="59">
        <v>718</v>
      </c>
      <c r="D43" s="59">
        <v>413</v>
      </c>
      <c r="E43" s="52">
        <v>239</v>
      </c>
      <c r="F43" s="38">
        <v>137</v>
      </c>
      <c r="G43" s="38">
        <v>7</v>
      </c>
      <c r="H43" s="38">
        <v>4</v>
      </c>
      <c r="I43" s="38">
        <v>20</v>
      </c>
      <c r="J43" s="38">
        <v>13</v>
      </c>
      <c r="K43" s="38">
        <v>49</v>
      </c>
      <c r="L43" s="38">
        <v>32</v>
      </c>
      <c r="M43" s="38">
        <v>52</v>
      </c>
      <c r="N43" s="38">
        <v>31</v>
      </c>
      <c r="O43" s="38">
        <v>33</v>
      </c>
      <c r="P43" s="39">
        <v>21</v>
      </c>
      <c r="Q43" s="40">
        <v>86</v>
      </c>
      <c r="R43" s="108">
        <v>49</v>
      </c>
      <c r="S43" s="115">
        <v>60</v>
      </c>
      <c r="T43" s="115">
        <v>32</v>
      </c>
      <c r="U43" s="115">
        <v>32</v>
      </c>
      <c r="V43" s="115">
        <v>14</v>
      </c>
      <c r="W43" s="115">
        <v>41</v>
      </c>
      <c r="X43" s="115">
        <v>18</v>
      </c>
      <c r="Y43" s="115">
        <v>45</v>
      </c>
      <c r="Z43" s="115">
        <v>29</v>
      </c>
      <c r="AA43" s="115">
        <v>54</v>
      </c>
      <c r="AB43" s="115">
        <v>33</v>
      </c>
      <c r="AC43" s="130"/>
      <c r="AD43" s="130"/>
      <c r="AE43" s="130"/>
      <c r="AF43" s="130"/>
      <c r="AG43" s="130"/>
      <c r="AH43" s="130"/>
      <c r="AI43" s="130"/>
      <c r="AJ43" s="130"/>
      <c r="AK43" s="132"/>
      <c r="AL43" s="132"/>
      <c r="AM43" s="130"/>
    </row>
    <row r="44" spans="1:39" ht="15.95" customHeight="1" thickBot="1" x14ac:dyDescent="0.25">
      <c r="A44" s="179"/>
      <c r="B44" s="62" t="s">
        <v>49</v>
      </c>
      <c r="C44" s="146">
        <v>865</v>
      </c>
      <c r="D44" s="146">
        <v>457</v>
      </c>
      <c r="E44" s="63">
        <v>281</v>
      </c>
      <c r="F44" s="38">
        <v>148</v>
      </c>
      <c r="G44" s="63">
        <v>4</v>
      </c>
      <c r="H44" s="38">
        <v>2</v>
      </c>
      <c r="I44" s="63">
        <v>16</v>
      </c>
      <c r="J44" s="63">
        <v>10</v>
      </c>
      <c r="K44" s="63">
        <v>44</v>
      </c>
      <c r="L44" s="63">
        <v>30</v>
      </c>
      <c r="M44" s="63">
        <v>95</v>
      </c>
      <c r="N44" s="38">
        <v>49</v>
      </c>
      <c r="O44" s="63">
        <v>46</v>
      </c>
      <c r="P44" s="64">
        <v>24</v>
      </c>
      <c r="Q44" s="48">
        <v>88</v>
      </c>
      <c r="R44" s="75">
        <v>47</v>
      </c>
      <c r="S44" s="118">
        <v>79</v>
      </c>
      <c r="T44" s="115">
        <v>36</v>
      </c>
      <c r="U44" s="118">
        <v>37</v>
      </c>
      <c r="V44" s="115">
        <v>15</v>
      </c>
      <c r="W44" s="118">
        <v>52</v>
      </c>
      <c r="X44" s="115">
        <v>31</v>
      </c>
      <c r="Y44" s="118">
        <v>60</v>
      </c>
      <c r="Z44" s="115">
        <v>36</v>
      </c>
      <c r="AA44" s="118">
        <v>63</v>
      </c>
      <c r="AB44" s="115">
        <v>29</v>
      </c>
      <c r="AC44" s="130"/>
      <c r="AD44" s="130"/>
      <c r="AE44" s="130"/>
      <c r="AF44" s="130"/>
      <c r="AG44" s="130"/>
      <c r="AH44" s="130"/>
      <c r="AI44" s="130"/>
      <c r="AJ44" s="130"/>
      <c r="AK44" s="132"/>
      <c r="AL44" s="132"/>
      <c r="AM44" s="130"/>
    </row>
    <row r="45" spans="1:39" ht="26.25" customHeight="1" x14ac:dyDescent="0.2">
      <c r="A45" s="180" t="s">
        <v>50</v>
      </c>
      <c r="B45" s="181"/>
      <c r="C45" s="147">
        <v>1725</v>
      </c>
      <c r="D45" s="148" t="s">
        <v>19</v>
      </c>
      <c r="E45" s="66">
        <v>1155</v>
      </c>
      <c r="F45" s="65" t="s">
        <v>19</v>
      </c>
      <c r="G45" s="66">
        <v>2</v>
      </c>
      <c r="H45" s="65" t="s">
        <v>19</v>
      </c>
      <c r="I45" s="66">
        <v>34</v>
      </c>
      <c r="J45" s="65" t="s">
        <v>19</v>
      </c>
      <c r="K45" s="66">
        <v>51</v>
      </c>
      <c r="L45" s="65" t="s">
        <v>19</v>
      </c>
      <c r="M45" s="66">
        <v>27</v>
      </c>
      <c r="N45" s="65" t="s">
        <v>19</v>
      </c>
      <c r="O45" s="66">
        <v>68</v>
      </c>
      <c r="P45" s="67" t="s">
        <v>19</v>
      </c>
      <c r="Q45" s="68">
        <v>58</v>
      </c>
      <c r="R45" s="119" t="s">
        <v>19</v>
      </c>
      <c r="S45" s="117">
        <v>150</v>
      </c>
      <c r="T45" s="112" t="s">
        <v>19</v>
      </c>
      <c r="U45" s="117">
        <v>39</v>
      </c>
      <c r="V45" s="112" t="s">
        <v>19</v>
      </c>
      <c r="W45" s="117">
        <v>53</v>
      </c>
      <c r="X45" s="112" t="s">
        <v>19</v>
      </c>
      <c r="Y45" s="117">
        <v>20</v>
      </c>
      <c r="Z45" s="112" t="s">
        <v>19</v>
      </c>
      <c r="AA45" s="117">
        <v>68</v>
      </c>
      <c r="AB45" s="120" t="s">
        <v>19</v>
      </c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</row>
    <row r="46" spans="1:39" ht="15.95" customHeight="1" x14ac:dyDescent="0.2">
      <c r="A46" s="182" t="s">
        <v>23</v>
      </c>
      <c r="B46" s="69" t="s">
        <v>51</v>
      </c>
      <c r="C46" s="149">
        <v>351</v>
      </c>
      <c r="D46" s="59" t="s">
        <v>19</v>
      </c>
      <c r="E46" s="52">
        <v>180</v>
      </c>
      <c r="F46" s="70" t="s">
        <v>19</v>
      </c>
      <c r="G46" s="38">
        <v>1</v>
      </c>
      <c r="H46" s="70" t="s">
        <v>19</v>
      </c>
      <c r="I46" s="38">
        <v>14</v>
      </c>
      <c r="J46" s="70" t="s">
        <v>19</v>
      </c>
      <c r="K46" s="38">
        <v>28</v>
      </c>
      <c r="L46" s="70" t="s">
        <v>19</v>
      </c>
      <c r="M46" s="52">
        <v>6</v>
      </c>
      <c r="N46" s="70" t="s">
        <v>19</v>
      </c>
      <c r="O46" s="38">
        <v>13</v>
      </c>
      <c r="P46" s="71" t="s">
        <v>19</v>
      </c>
      <c r="Q46" s="40">
        <v>20</v>
      </c>
      <c r="R46" s="113" t="s">
        <v>19</v>
      </c>
      <c r="S46" s="115">
        <v>38</v>
      </c>
      <c r="T46" s="113" t="s">
        <v>19</v>
      </c>
      <c r="U46" s="115">
        <v>13</v>
      </c>
      <c r="V46" s="113" t="s">
        <v>19</v>
      </c>
      <c r="W46" s="115">
        <v>12</v>
      </c>
      <c r="X46" s="113" t="s">
        <v>19</v>
      </c>
      <c r="Y46" s="115">
        <v>14</v>
      </c>
      <c r="Z46" s="113" t="s">
        <v>19</v>
      </c>
      <c r="AA46" s="115">
        <v>12</v>
      </c>
      <c r="AB46" s="121" t="s">
        <v>19</v>
      </c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5.95" customHeight="1" x14ac:dyDescent="0.2">
      <c r="A47" s="182"/>
      <c r="B47" s="69" t="s">
        <v>52</v>
      </c>
      <c r="C47" s="149">
        <v>1422</v>
      </c>
      <c r="D47" s="59" t="s">
        <v>19</v>
      </c>
      <c r="E47" s="52">
        <v>998</v>
      </c>
      <c r="F47" s="70" t="s">
        <v>19</v>
      </c>
      <c r="G47" s="38">
        <v>1</v>
      </c>
      <c r="H47" s="70" t="s">
        <v>19</v>
      </c>
      <c r="I47" s="38">
        <v>25</v>
      </c>
      <c r="J47" s="70" t="s">
        <v>19</v>
      </c>
      <c r="K47" s="38">
        <v>23</v>
      </c>
      <c r="L47" s="70" t="s">
        <v>19</v>
      </c>
      <c r="M47" s="52">
        <v>16</v>
      </c>
      <c r="N47" s="70" t="s">
        <v>19</v>
      </c>
      <c r="O47" s="38">
        <v>56</v>
      </c>
      <c r="P47" s="71" t="s">
        <v>19</v>
      </c>
      <c r="Q47" s="40">
        <v>38</v>
      </c>
      <c r="R47" s="113" t="s">
        <v>19</v>
      </c>
      <c r="S47" s="115">
        <v>130</v>
      </c>
      <c r="T47" s="113" t="s">
        <v>19</v>
      </c>
      <c r="U47" s="115">
        <v>27</v>
      </c>
      <c r="V47" s="113" t="s">
        <v>19</v>
      </c>
      <c r="W47" s="115">
        <v>41</v>
      </c>
      <c r="X47" s="113" t="s">
        <v>19</v>
      </c>
      <c r="Y47" s="115">
        <v>10</v>
      </c>
      <c r="Z47" s="113" t="s">
        <v>19</v>
      </c>
      <c r="AA47" s="115">
        <v>57</v>
      </c>
      <c r="AB47" s="121" t="s">
        <v>19</v>
      </c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5.95" customHeight="1" x14ac:dyDescent="0.2">
      <c r="A48" s="182"/>
      <c r="B48" s="69" t="s">
        <v>53</v>
      </c>
      <c r="C48" s="149">
        <v>303</v>
      </c>
      <c r="D48" s="59" t="s">
        <v>19</v>
      </c>
      <c r="E48" s="52">
        <v>157</v>
      </c>
      <c r="F48" s="70" t="s">
        <v>19</v>
      </c>
      <c r="G48" s="38">
        <v>1</v>
      </c>
      <c r="H48" s="70" t="s">
        <v>19</v>
      </c>
      <c r="I48" s="38">
        <v>9</v>
      </c>
      <c r="J48" s="70" t="s">
        <v>19</v>
      </c>
      <c r="K48" s="38">
        <v>28</v>
      </c>
      <c r="L48" s="70" t="s">
        <v>19</v>
      </c>
      <c r="M48" s="52">
        <v>11</v>
      </c>
      <c r="N48" s="70" t="s">
        <v>19</v>
      </c>
      <c r="O48" s="38">
        <v>12</v>
      </c>
      <c r="P48" s="71" t="s">
        <v>19</v>
      </c>
      <c r="Q48" s="40">
        <v>20</v>
      </c>
      <c r="R48" s="113" t="s">
        <v>19</v>
      </c>
      <c r="S48" s="115">
        <v>20</v>
      </c>
      <c r="T48" s="113" t="s">
        <v>19</v>
      </c>
      <c r="U48" s="115">
        <v>12</v>
      </c>
      <c r="V48" s="113" t="s">
        <v>19</v>
      </c>
      <c r="W48" s="115">
        <v>12</v>
      </c>
      <c r="X48" s="113" t="s">
        <v>19</v>
      </c>
      <c r="Y48" s="115">
        <v>10</v>
      </c>
      <c r="Z48" s="113" t="s">
        <v>19</v>
      </c>
      <c r="AA48" s="115">
        <v>11</v>
      </c>
      <c r="AB48" s="121" t="s">
        <v>19</v>
      </c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ht="15.95" customHeight="1" x14ac:dyDescent="0.2">
      <c r="A49" s="174" t="s">
        <v>20</v>
      </c>
      <c r="B49" s="175"/>
      <c r="C49" s="149">
        <v>1487</v>
      </c>
      <c r="D49" s="59">
        <v>831</v>
      </c>
      <c r="E49" s="52">
        <v>599</v>
      </c>
      <c r="F49" s="38">
        <v>323</v>
      </c>
      <c r="G49" s="38">
        <v>12</v>
      </c>
      <c r="H49" s="38">
        <v>9</v>
      </c>
      <c r="I49" s="38">
        <v>44</v>
      </c>
      <c r="J49" s="38">
        <v>26</v>
      </c>
      <c r="K49" s="38">
        <v>65</v>
      </c>
      <c r="L49" s="38">
        <v>43</v>
      </c>
      <c r="M49" s="38">
        <v>82</v>
      </c>
      <c r="N49" s="38">
        <v>44</v>
      </c>
      <c r="O49" s="38">
        <v>78</v>
      </c>
      <c r="P49" s="39">
        <v>41</v>
      </c>
      <c r="Q49" s="40">
        <v>103</v>
      </c>
      <c r="R49" s="108">
        <v>54</v>
      </c>
      <c r="S49" s="115">
        <v>172</v>
      </c>
      <c r="T49" s="115">
        <v>100</v>
      </c>
      <c r="U49" s="115">
        <v>59</v>
      </c>
      <c r="V49" s="115">
        <v>37</v>
      </c>
      <c r="W49" s="115">
        <v>78</v>
      </c>
      <c r="X49" s="115">
        <v>43</v>
      </c>
      <c r="Y49" s="115">
        <v>99</v>
      </c>
      <c r="Z49" s="115">
        <v>52</v>
      </c>
      <c r="AA49" s="115">
        <v>96</v>
      </c>
      <c r="AB49" s="115">
        <v>59</v>
      </c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ht="15.95" customHeight="1" x14ac:dyDescent="0.2">
      <c r="A50" s="72"/>
      <c r="B50" s="73" t="s">
        <v>54</v>
      </c>
      <c r="C50" s="149">
        <v>72</v>
      </c>
      <c r="D50" s="59">
        <v>33</v>
      </c>
      <c r="E50" s="52">
        <v>31</v>
      </c>
      <c r="F50" s="38">
        <v>16</v>
      </c>
      <c r="G50" s="38">
        <v>2</v>
      </c>
      <c r="H50" s="38">
        <v>0</v>
      </c>
      <c r="I50" s="38">
        <v>0</v>
      </c>
      <c r="J50" s="38">
        <v>0</v>
      </c>
      <c r="K50" s="38">
        <v>3</v>
      </c>
      <c r="L50" s="38">
        <v>0</v>
      </c>
      <c r="M50" s="38">
        <v>3</v>
      </c>
      <c r="N50" s="38">
        <v>1</v>
      </c>
      <c r="O50" s="38">
        <v>4</v>
      </c>
      <c r="P50" s="38">
        <v>1</v>
      </c>
      <c r="Q50" s="40">
        <v>5</v>
      </c>
      <c r="R50" s="108">
        <v>2</v>
      </c>
      <c r="S50" s="115">
        <v>10</v>
      </c>
      <c r="T50" s="115">
        <v>4</v>
      </c>
      <c r="U50" s="115">
        <v>2</v>
      </c>
      <c r="V50" s="115">
        <v>0</v>
      </c>
      <c r="W50" s="115">
        <v>2</v>
      </c>
      <c r="X50" s="115">
        <v>1</v>
      </c>
      <c r="Y50" s="115">
        <v>9</v>
      </c>
      <c r="Z50" s="115">
        <v>7</v>
      </c>
      <c r="AA50" s="115">
        <v>1</v>
      </c>
      <c r="AB50" s="115">
        <v>1</v>
      </c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</row>
    <row r="51" spans="1:39" ht="15.95" customHeight="1" x14ac:dyDescent="0.2">
      <c r="A51" s="174" t="s">
        <v>55</v>
      </c>
      <c r="B51" s="175"/>
      <c r="C51" s="149">
        <v>161</v>
      </c>
      <c r="D51" s="59">
        <v>133</v>
      </c>
      <c r="E51" s="52">
        <v>51</v>
      </c>
      <c r="F51" s="38">
        <v>43</v>
      </c>
      <c r="G51" s="38">
        <v>2</v>
      </c>
      <c r="H51" s="38">
        <v>1</v>
      </c>
      <c r="I51" s="38">
        <v>6</v>
      </c>
      <c r="J51" s="38">
        <v>6</v>
      </c>
      <c r="K51" s="38">
        <v>8</v>
      </c>
      <c r="L51" s="38">
        <v>4</v>
      </c>
      <c r="M51" s="38">
        <v>13</v>
      </c>
      <c r="N51" s="38">
        <v>8</v>
      </c>
      <c r="O51" s="38">
        <v>9</v>
      </c>
      <c r="P51" s="39">
        <v>9</v>
      </c>
      <c r="Q51" s="40">
        <v>10</v>
      </c>
      <c r="R51" s="108">
        <v>10</v>
      </c>
      <c r="S51" s="115">
        <v>23</v>
      </c>
      <c r="T51" s="115">
        <v>19</v>
      </c>
      <c r="U51" s="115">
        <v>7</v>
      </c>
      <c r="V51" s="115">
        <v>6</v>
      </c>
      <c r="W51" s="115">
        <v>10</v>
      </c>
      <c r="X51" s="115">
        <v>9</v>
      </c>
      <c r="Y51" s="115">
        <v>14</v>
      </c>
      <c r="Z51" s="115">
        <v>13</v>
      </c>
      <c r="AA51" s="115">
        <v>8</v>
      </c>
      <c r="AB51" s="115">
        <v>5</v>
      </c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</row>
    <row r="52" spans="1:39" ht="15.95" customHeight="1" thickBot="1" x14ac:dyDescent="0.25">
      <c r="A52" s="176" t="s">
        <v>56</v>
      </c>
      <c r="B52" s="177"/>
      <c r="C52" s="150">
        <v>26</v>
      </c>
      <c r="D52" s="146">
        <v>7</v>
      </c>
      <c r="E52" s="74">
        <v>7</v>
      </c>
      <c r="F52" s="63">
        <v>4</v>
      </c>
      <c r="G52" s="63">
        <v>0</v>
      </c>
      <c r="H52" s="63">
        <v>0</v>
      </c>
      <c r="I52" s="63">
        <v>0</v>
      </c>
      <c r="J52" s="63">
        <v>0</v>
      </c>
      <c r="K52" s="63">
        <v>3</v>
      </c>
      <c r="L52" s="63">
        <v>1</v>
      </c>
      <c r="M52" s="63">
        <v>1</v>
      </c>
      <c r="N52" s="63">
        <v>0</v>
      </c>
      <c r="O52" s="63">
        <v>2</v>
      </c>
      <c r="P52" s="64">
        <v>0</v>
      </c>
      <c r="Q52" s="75">
        <v>2</v>
      </c>
      <c r="R52" s="114">
        <v>1</v>
      </c>
      <c r="S52" s="118">
        <v>4</v>
      </c>
      <c r="T52" s="118">
        <v>1</v>
      </c>
      <c r="U52" s="118">
        <v>1</v>
      </c>
      <c r="V52" s="118">
        <v>0</v>
      </c>
      <c r="W52" s="118">
        <v>3</v>
      </c>
      <c r="X52" s="118">
        <v>0</v>
      </c>
      <c r="Y52" s="118">
        <v>2</v>
      </c>
      <c r="Z52" s="118">
        <v>0</v>
      </c>
      <c r="AA52" s="118">
        <v>1</v>
      </c>
      <c r="AB52" s="118">
        <v>0</v>
      </c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</row>
    <row r="54" spans="1:39" x14ac:dyDescent="0.2">
      <c r="C54" s="151"/>
      <c r="D54" s="152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</row>
    <row r="55" spans="1:39" x14ac:dyDescent="0.2">
      <c r="C55" s="152"/>
      <c r="D55" s="152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</row>
    <row r="56" spans="1:39" x14ac:dyDescent="0.2">
      <c r="C56" s="152"/>
      <c r="D56" s="152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</row>
    <row r="57" spans="1:39" x14ac:dyDescent="0.2">
      <c r="C57" s="152"/>
      <c r="D57" s="152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</row>
    <row r="58" spans="1:39" x14ac:dyDescent="0.2">
      <c r="C58" s="152"/>
      <c r="D58" s="152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</row>
    <row r="59" spans="1:39" x14ac:dyDescent="0.2">
      <c r="C59" s="152"/>
      <c r="D59" s="152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</row>
    <row r="60" spans="1:39" x14ac:dyDescent="0.2">
      <c r="C60" s="152"/>
      <c r="D60" s="152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</row>
    <row r="61" spans="1:39" x14ac:dyDescent="0.2">
      <c r="C61" s="152"/>
      <c r="D61" s="152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</row>
    <row r="62" spans="1:39" x14ac:dyDescent="0.2">
      <c r="C62" s="152"/>
      <c r="D62" s="152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</row>
    <row r="63" spans="1:39" x14ac:dyDescent="0.2">
      <c r="C63" s="152"/>
      <c r="D63" s="152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</row>
    <row r="64" spans="1:39" x14ac:dyDescent="0.2">
      <c r="C64" s="152"/>
      <c r="D64" s="152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</row>
  </sheetData>
  <mergeCells count="32">
    <mergeCell ref="R39:S39"/>
    <mergeCell ref="Q32:AB32"/>
    <mergeCell ref="Q1:R1"/>
    <mergeCell ref="K4:L5"/>
    <mergeCell ref="M4:N5"/>
    <mergeCell ref="A2:R2"/>
    <mergeCell ref="Q4:R5"/>
    <mergeCell ref="A33:A38"/>
    <mergeCell ref="A25:B25"/>
    <mergeCell ref="A26:A31"/>
    <mergeCell ref="A4:B6"/>
    <mergeCell ref="A8:A15"/>
    <mergeCell ref="A7:B7"/>
    <mergeCell ref="A16:B16"/>
    <mergeCell ref="A17:A24"/>
    <mergeCell ref="R25:AB25"/>
    <mergeCell ref="C4:D5"/>
    <mergeCell ref="E4:F5"/>
    <mergeCell ref="O4:P5"/>
    <mergeCell ref="I4:J5"/>
    <mergeCell ref="G4:H5"/>
    <mergeCell ref="A51:B51"/>
    <mergeCell ref="A52:B52"/>
    <mergeCell ref="A40:A44"/>
    <mergeCell ref="A45:B45"/>
    <mergeCell ref="A46:A48"/>
    <mergeCell ref="A49:B49"/>
    <mergeCell ref="S4:T5"/>
    <mergeCell ref="U4:V5"/>
    <mergeCell ref="W4:X5"/>
    <mergeCell ref="Y4:Z5"/>
    <mergeCell ref="AA4:AB5"/>
  </mergeCells>
  <phoneticPr fontId="1" type="noConversion"/>
  <printOptions horizontalCentered="1" verticalCentered="1"/>
  <pageMargins left="0.25" right="0.25" top="0.75" bottom="0.75" header="0.3" footer="0.3"/>
  <pageSetup paperSize="9" scale="56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Formularz 1</vt:lpstr>
      <vt:lpstr>Formularz 2</vt:lpstr>
      <vt:lpstr>Formularz 3</vt:lpstr>
      <vt:lpstr>Formularz 4</vt:lpstr>
      <vt:lpstr>'Formularz 4'!Obszar_wydruku</vt:lpstr>
      <vt:lpstr>'Formularz 4'!Tytuły_wydruku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Marcin Motyliński</cp:lastModifiedBy>
  <cp:lastPrinted>2020-07-23T08:03:12Z</cp:lastPrinted>
  <dcterms:created xsi:type="dcterms:W3CDTF">2000-01-05T11:42:17Z</dcterms:created>
  <dcterms:modified xsi:type="dcterms:W3CDTF">2021-03-10T10:28:54Z</dcterms:modified>
</cp:coreProperties>
</file>