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inm\Documents\Statystyka_2021\12\na stronę bip\"/>
    </mc:Choice>
  </mc:AlternateContent>
  <xr:revisionPtr revIDLastSave="0" documentId="13_ncr:1_{06B1737E-37F5-4298-9E59-520364D416BE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Formularz 1" sheetId="2" r:id="rId1"/>
    <sheet name="Formularz 2" sheetId="14" r:id="rId2"/>
    <sheet name="Formularz 3" sheetId="10" r:id="rId3"/>
  </sheets>
  <definedNames>
    <definedName name="_xlnm.Print_Area" localSheetId="2">'Formularz 3'!$A$1:$T$52</definedName>
    <definedName name="_xlnm.Print_Titles" localSheetId="2">'Formularz 3'!$B:$B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2" l="1"/>
  <c r="E23" i="2"/>
  <c r="E24" i="2" l="1"/>
  <c r="D24" i="2"/>
  <c r="A9" i="14" l="1"/>
  <c r="A10" i="14"/>
  <c r="A8" i="14"/>
</calcChain>
</file>

<file path=xl/sharedStrings.xml><?xml version="1.0" encoding="utf-8"?>
<sst xmlns="http://schemas.openxmlformats.org/spreadsheetml/2006/main" count="217" uniqueCount="100">
  <si>
    <t>L.p</t>
  </si>
  <si>
    <t>Wyszczególnienie</t>
  </si>
  <si>
    <t>Liczba bezrobotnych</t>
  </si>
  <si>
    <t>Ogółem</t>
  </si>
  <si>
    <t>Kobiety</t>
  </si>
  <si>
    <t>Miasto</t>
  </si>
  <si>
    <t xml:space="preserve">Miasto </t>
  </si>
  <si>
    <t>obszar wiejski</t>
  </si>
  <si>
    <t xml:space="preserve">Gmina </t>
  </si>
  <si>
    <t>Ogółem PUP</t>
  </si>
  <si>
    <t>Formularz 1</t>
  </si>
  <si>
    <t>Zamieszkali na wsi w  PUP</t>
  </si>
  <si>
    <t>Formularz 3</t>
  </si>
  <si>
    <t>kobiety</t>
  </si>
  <si>
    <t>powyżej 50 roku życia</t>
  </si>
  <si>
    <t>bez kwalifikacji zawodowych</t>
  </si>
  <si>
    <t>ogółem</t>
  </si>
  <si>
    <t>1. Liczba bezrobotnych</t>
  </si>
  <si>
    <t>x</t>
  </si>
  <si>
    <t>7. Podjęcia pracy w okresie</t>
  </si>
  <si>
    <t>bez doświadczenia zawodowego</t>
  </si>
  <si>
    <t>z tego</t>
  </si>
  <si>
    <t>w tym</t>
  </si>
  <si>
    <t>poprzednio pracujący</t>
  </si>
  <si>
    <t>ze zwolnień grupowych</t>
  </si>
  <si>
    <t>z prawem do zasiłku</t>
  </si>
  <si>
    <t>osoby w okresie do 12 miesięcy
od dnia ukończenia nauki</t>
  </si>
  <si>
    <t>posiadający gospodarstwo rolne</t>
  </si>
  <si>
    <t>2. Bezrobotni w szczególnej sytuacji na rynku pracy</t>
  </si>
  <si>
    <t>3. Bezrobotni wg czasu pozostawania bez pracy
w miesiącach</t>
  </si>
  <si>
    <t>do 1</t>
  </si>
  <si>
    <t>1 - 3</t>
  </si>
  <si>
    <t>3 - 6</t>
  </si>
  <si>
    <t>6 - 12</t>
  </si>
  <si>
    <t>12 - 24</t>
  </si>
  <si>
    <t>pow. 24</t>
  </si>
  <si>
    <t>4. Bezrobotni wg wieku</t>
  </si>
  <si>
    <t>18 - 24</t>
  </si>
  <si>
    <t>25 - 34</t>
  </si>
  <si>
    <t>35 - 44</t>
  </si>
  <si>
    <t>45 - 54</t>
  </si>
  <si>
    <t>55 - 59</t>
  </si>
  <si>
    <t>60 - 64</t>
  </si>
  <si>
    <t>5. Bezrobotni wg wykształcenia</t>
  </si>
  <si>
    <t>wyższe</t>
  </si>
  <si>
    <t>policealne i średnie zawodowe</t>
  </si>
  <si>
    <t>średnie ogólnokształcące</t>
  </si>
  <si>
    <t>zasadnicze zawodowe</t>
  </si>
  <si>
    <t>gimnazjalne i poniżej</t>
  </si>
  <si>
    <t>6. Wolne miejsca pracy i miejsca aktywizacji zawodowej zgłoszone w okresie</t>
  </si>
  <si>
    <t>subsydiowane</t>
  </si>
  <si>
    <t>zatrudnienie lub inna praca zarobkowa</t>
  </si>
  <si>
    <t>miejsca aktywizacji zawodowej</t>
  </si>
  <si>
    <t>w tym pracy subsydiowanej</t>
  </si>
  <si>
    <t>8. Rozpoczęcia staży</t>
  </si>
  <si>
    <t>9. Rozpoczęcia szkoleń</t>
  </si>
  <si>
    <t>kobiety, które nie podjęły zatrudnienia po urodzeniu dziecka</t>
  </si>
  <si>
    <t>do 30 roku życia</t>
  </si>
  <si>
    <t>w tym do 25 roku życia</t>
  </si>
  <si>
    <t>długotrwale bezrobotne</t>
  </si>
  <si>
    <t>korzystające ze świadczeń z pomocy społecznej</t>
  </si>
  <si>
    <t>posiadające co najmniej jedno dziecko do 6 roku życia</t>
  </si>
  <si>
    <t>posiadające co najmniej jedno dziecko niepełnosprawne do 18 roku życia</t>
  </si>
  <si>
    <t xml:space="preserve">niepełnosprawni </t>
  </si>
  <si>
    <t>ZAREJESTROWANI BEZROBOTNI WEDŁUG MIAST I GMIN</t>
  </si>
  <si>
    <t xml:space="preserve">Zgłoszenia zwolnień z przyczyn dotyczących zakładu pracy (w końcu miesiąca sprawozdawczego) </t>
  </si>
  <si>
    <t>Powiat</t>
  </si>
  <si>
    <t>Nazwa zakładu
 pracy</t>
  </si>
  <si>
    <t>REGON zakładu pracy (14-cyfrowy)</t>
  </si>
  <si>
    <t xml:space="preserve"> Sekcja PKD</t>
  </si>
  <si>
    <t>Liczba osób
zgłoszonych 
do zwolnienia</t>
  </si>
  <si>
    <t>Planowany termin
dokonania zwolnień</t>
  </si>
  <si>
    <t>zgłoszenia aktualne według stanu w końcu miesiąca sprawozdawczego</t>
  </si>
  <si>
    <t>OKRES SPRAWOZDAWCZY - MIESIĄC</t>
  </si>
  <si>
    <t>Brodnica</t>
  </si>
  <si>
    <t>Górzno</t>
  </si>
  <si>
    <t>Jabłonowo Pomorskie</t>
  </si>
  <si>
    <t>Bartniczka</t>
  </si>
  <si>
    <t>Bobrowo</t>
  </si>
  <si>
    <t>Brzozie</t>
  </si>
  <si>
    <t>Osiek</t>
  </si>
  <si>
    <t>Świedziebnia</t>
  </si>
  <si>
    <t>Zbiczno</t>
  </si>
  <si>
    <t>PUP Brodnica</t>
  </si>
  <si>
    <t>Brodnicki</t>
  </si>
  <si>
    <t>m. Górzno</t>
  </si>
  <si>
    <t>ob. wiejski Górzno</t>
  </si>
  <si>
    <t>m. Jabłonowo Pomorskie</t>
  </si>
  <si>
    <t>ob. wiejski Jabłonowo Pomorskie</t>
  </si>
  <si>
    <t>g. Bartniczka</t>
  </si>
  <si>
    <t>g. Bobrowo</t>
  </si>
  <si>
    <t>g. Brodnica</t>
  </si>
  <si>
    <t>g. Brzozie</t>
  </si>
  <si>
    <t>g. Osiek</t>
  </si>
  <si>
    <t>g. Świedziebnia</t>
  </si>
  <si>
    <t>g. Zbiczno</t>
  </si>
  <si>
    <t>m. Brodnica</t>
  </si>
  <si>
    <t>grudzień</t>
  </si>
  <si>
    <t>stan w końcu miesiąca grudnia 2021 roku</t>
  </si>
  <si>
    <t>ROZSZERZONA INFORMACJA O BEZROBOCIU W MIASTACH I GMINACH W ZASIĘGU  PUP W   Brodnicy  - stan na 31.12.2021r. (30.06.20...; 31.12.20...)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</si>
</sst>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15" x14ac:knownFonts="1">
    <font>
      <sz val="10"/>
      <name val="Arial CE"/>
      <charset val="238"/>
    </font>
    <font>
      <sz val="10"/>
      <name val="Arial CE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4"/>
      <name val="Courier"/>
      <family val="3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8"/>
      <name val="Arial"/>
      <family val="2"/>
      <charset val="238"/>
    </font>
    <font>
      <b/>
      <sz val="10"/>
      <name val="Arial CE"/>
      <charset val="238"/>
    </font>
    <font>
      <b/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188">
    <xf numFmtId="0" fontId="0" fillId="0" borderId="0" xfId="0"/>
    <xf numFmtId="0" fontId="7" fillId="0" borderId="0" xfId="1" applyFont="1" applyProtection="1">
      <protection locked="0"/>
    </xf>
    <xf numFmtId="0" fontId="6" fillId="0" borderId="0" xfId="1" applyFont="1" applyAlignment="1" applyProtection="1">
      <alignment horizontal="centerContinuous"/>
      <protection locked="0"/>
    </xf>
    <xf numFmtId="0" fontId="7" fillId="0" borderId="0" xfId="1" applyFont="1" applyAlignment="1" applyProtection="1">
      <alignment horizontal="centerContinuous"/>
      <protection locked="0"/>
    </xf>
    <xf numFmtId="0" fontId="7" fillId="0" borderId="2" xfId="1" applyFont="1" applyBorder="1" applyAlignment="1" applyProtection="1">
      <alignment vertical="center"/>
      <protection locked="0"/>
    </xf>
    <xf numFmtId="0" fontId="7" fillId="0" borderId="3" xfId="1" applyFont="1" applyBorder="1" applyAlignment="1" applyProtection="1">
      <alignment horizontal="centerContinuous" vertical="center"/>
      <protection locked="0"/>
    </xf>
    <xf numFmtId="0" fontId="7" fillId="0" borderId="4" xfId="1" applyFont="1" applyBorder="1" applyAlignment="1" applyProtection="1">
      <alignment horizontal="centerContinuous" vertical="center"/>
      <protection locked="0"/>
    </xf>
    <xf numFmtId="0" fontId="7" fillId="0" borderId="5" xfId="1" applyFont="1" applyBorder="1" applyAlignment="1" applyProtection="1">
      <alignment horizontal="centerContinuous" vertical="center"/>
      <protection locked="0"/>
    </xf>
    <xf numFmtId="0" fontId="7" fillId="0" borderId="6" xfId="1" applyFont="1" applyBorder="1" applyAlignment="1" applyProtection="1">
      <alignment horizontal="centerContinuous" vertical="center"/>
      <protection locked="0"/>
    </xf>
    <xf numFmtId="0" fontId="7" fillId="0" borderId="7" xfId="1" applyFont="1" applyBorder="1" applyProtection="1">
      <protection locked="0"/>
    </xf>
    <xf numFmtId="0" fontId="7" fillId="0" borderId="8" xfId="1" applyFont="1" applyBorder="1" applyProtection="1">
      <protection locked="0"/>
    </xf>
    <xf numFmtId="0" fontId="7" fillId="0" borderId="9" xfId="1" applyFont="1" applyBorder="1" applyProtection="1">
      <protection locked="0"/>
    </xf>
    <xf numFmtId="0" fontId="7" fillId="0" borderId="1" xfId="1" applyFont="1" applyBorder="1" applyAlignment="1" applyProtection="1">
      <alignment horizontal="centerContinuous"/>
      <protection locked="0"/>
    </xf>
    <xf numFmtId="0" fontId="7" fillId="0" borderId="3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10" xfId="1" applyFont="1" applyBorder="1" applyAlignment="1" applyProtection="1">
      <alignment horizontal="center"/>
      <protection locked="0"/>
    </xf>
    <xf numFmtId="0" fontId="7" fillId="0" borderId="12" xfId="1" applyFont="1" applyBorder="1" applyAlignment="1" applyProtection="1">
      <alignment horizont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13" xfId="1" applyFont="1" applyBorder="1" applyAlignment="1" applyProtection="1">
      <alignment horizontal="center"/>
      <protection locked="0"/>
    </xf>
    <xf numFmtId="0" fontId="7" fillId="0" borderId="14" xfId="1" applyFont="1" applyBorder="1" applyAlignment="1" applyProtection="1">
      <alignment horizontal="center"/>
      <protection locked="0"/>
    </xf>
    <xf numFmtId="0" fontId="7" fillId="0" borderId="13" xfId="1" applyFont="1" applyBorder="1" applyAlignment="1" applyProtection="1">
      <alignment horizontal="centerContinuous" vertical="center"/>
      <protection locked="0"/>
    </xf>
    <xf numFmtId="0" fontId="7" fillId="0" borderId="14" xfId="1" applyFont="1" applyBorder="1" applyAlignment="1" applyProtection="1">
      <alignment horizontal="centerContinuous" vertical="center"/>
      <protection locked="0"/>
    </xf>
    <xf numFmtId="0" fontId="7" fillId="0" borderId="5" xfId="1" applyFont="1" applyBorder="1" applyProtection="1">
      <protection locked="0"/>
    </xf>
    <xf numFmtId="0" fontId="6" fillId="0" borderId="19" xfId="1" applyFont="1" applyBorder="1" applyAlignment="1" applyProtection="1">
      <alignment horizontal="centerContinuous"/>
      <protection locked="0"/>
    </xf>
    <xf numFmtId="0" fontId="6" fillId="0" borderId="20" xfId="1" applyFont="1" applyBorder="1" applyAlignment="1" applyProtection="1">
      <alignment horizontal="centerContinuous"/>
      <protection locked="0"/>
    </xf>
    <xf numFmtId="0" fontId="7" fillId="0" borderId="21" xfId="1" applyFont="1" applyBorder="1" applyAlignment="1" applyProtection="1">
      <alignment horizontal="centerContinuous"/>
      <protection hidden="1"/>
    </xf>
    <xf numFmtId="164" fontId="5" fillId="0" borderId="0" xfId="2" applyFont="1" applyAlignment="1">
      <alignment vertical="center"/>
    </xf>
    <xf numFmtId="164" fontId="5" fillId="0" borderId="0" xfId="2" applyFont="1" applyAlignment="1">
      <alignment horizontal="right" vertical="center"/>
    </xf>
    <xf numFmtId="164" fontId="8" fillId="0" borderId="1" xfId="2" applyFont="1" applyFill="1" applyBorder="1" applyAlignment="1" applyProtection="1">
      <alignment horizontal="centerContinuous" vertical="center"/>
    </xf>
    <xf numFmtId="164" fontId="9" fillId="0" borderId="1" xfId="2" applyFont="1" applyFill="1" applyBorder="1" applyAlignment="1" applyProtection="1">
      <alignment horizontal="centerContinuous" vertical="center"/>
    </xf>
    <xf numFmtId="164" fontId="9" fillId="0" borderId="1" xfId="2" applyFont="1" applyFill="1" applyBorder="1" applyAlignment="1" applyProtection="1">
      <alignment horizontal="left" vertical="center" wrapText="1"/>
    </xf>
    <xf numFmtId="3" fontId="8" fillId="0" borderId="1" xfId="2" applyNumberFormat="1" applyFont="1" applyFill="1" applyBorder="1" applyAlignment="1" applyProtection="1">
      <alignment vertical="center" wrapText="1"/>
    </xf>
    <xf numFmtId="3" fontId="9" fillId="0" borderId="1" xfId="2" applyNumberFormat="1" applyFont="1" applyFill="1" applyBorder="1" applyAlignment="1" applyProtection="1">
      <alignment vertical="center" wrapText="1"/>
    </xf>
    <xf numFmtId="3" fontId="9" fillId="0" borderId="5" xfId="2" applyNumberFormat="1" applyFont="1" applyFill="1" applyBorder="1" applyAlignment="1" applyProtection="1">
      <alignment vertical="center" wrapText="1"/>
    </xf>
    <xf numFmtId="3" fontId="9" fillId="0" borderId="1" xfId="2" applyNumberFormat="1" applyFont="1" applyFill="1" applyBorder="1" applyAlignment="1" applyProtection="1"/>
    <xf numFmtId="49" fontId="9" fillId="0" borderId="1" xfId="2" applyNumberFormat="1" applyFont="1" applyFill="1" applyBorder="1" applyAlignment="1" applyProtection="1">
      <alignment horizontal="left" vertical="center" wrapText="1"/>
    </xf>
    <xf numFmtId="3" fontId="8" fillId="0" borderId="2" xfId="2" applyNumberFormat="1" applyFont="1" applyFill="1" applyBorder="1" applyAlignment="1" applyProtection="1">
      <alignment vertical="center" wrapText="1"/>
    </xf>
    <xf numFmtId="3" fontId="9" fillId="0" borderId="2" xfId="2" applyNumberFormat="1" applyFont="1" applyFill="1" applyBorder="1" applyAlignment="1" applyProtection="1">
      <alignment vertical="center" wrapText="1"/>
    </xf>
    <xf numFmtId="3" fontId="9" fillId="0" borderId="3" xfId="2" applyNumberFormat="1" applyFont="1" applyFill="1" applyBorder="1" applyAlignment="1" applyProtection="1">
      <alignment vertical="center" wrapText="1"/>
    </xf>
    <xf numFmtId="3" fontId="8" fillId="0" borderId="5" xfId="2" applyNumberFormat="1" applyFont="1" applyFill="1" applyBorder="1" applyAlignment="1" applyProtection="1">
      <alignment vertical="center" wrapText="1"/>
    </xf>
    <xf numFmtId="3" fontId="8" fillId="0" borderId="23" xfId="2" applyNumberFormat="1" applyFont="1" applyFill="1" applyBorder="1" applyAlignment="1" applyProtection="1">
      <alignment vertical="center" wrapText="1"/>
    </xf>
    <xf numFmtId="3" fontId="8" fillId="0" borderId="24" xfId="2" applyNumberFormat="1" applyFont="1" applyFill="1" applyBorder="1" applyAlignment="1" applyProtection="1">
      <alignment vertical="center" wrapText="1"/>
    </xf>
    <xf numFmtId="3" fontId="9" fillId="0" borderId="23" xfId="2" applyNumberFormat="1" applyFont="1" applyFill="1" applyBorder="1" applyAlignment="1" applyProtection="1">
      <alignment vertical="center" wrapText="1"/>
    </xf>
    <xf numFmtId="3" fontId="9" fillId="0" borderId="24" xfId="2" applyNumberFormat="1" applyFont="1" applyFill="1" applyBorder="1" applyAlignment="1" applyProtection="1">
      <alignment vertical="center" wrapText="1"/>
    </xf>
    <xf numFmtId="49" fontId="9" fillId="0" borderId="2" xfId="2" applyNumberFormat="1" applyFont="1" applyFill="1" applyBorder="1" applyAlignment="1" applyProtection="1">
      <alignment horizontal="left" vertical="center" wrapText="1"/>
    </xf>
    <xf numFmtId="3" fontId="8" fillId="0" borderId="2" xfId="2" applyNumberFormat="1" applyFont="1" applyFill="1" applyBorder="1" applyAlignment="1" applyProtection="1">
      <alignment horizontal="center" vertical="center" wrapText="1"/>
    </xf>
    <xf numFmtId="3" fontId="9" fillId="0" borderId="2" xfId="2" applyNumberFormat="1" applyFont="1" applyFill="1" applyBorder="1" applyAlignment="1" applyProtection="1"/>
    <xf numFmtId="3" fontId="8" fillId="0" borderId="25" xfId="2" applyNumberFormat="1" applyFont="1" applyFill="1" applyBorder="1" applyAlignment="1" applyProtection="1">
      <alignment vertical="center" wrapText="1"/>
    </xf>
    <xf numFmtId="3" fontId="8" fillId="0" borderId="26" xfId="2" applyNumberFormat="1" applyFont="1" applyFill="1" applyBorder="1" applyAlignment="1" applyProtection="1">
      <alignment vertical="center" wrapText="1"/>
    </xf>
    <xf numFmtId="49" fontId="9" fillId="0" borderId="7" xfId="2" applyNumberFormat="1" applyFont="1" applyFill="1" applyBorder="1" applyAlignment="1" applyProtection="1">
      <alignment vertical="center" wrapText="1"/>
    </xf>
    <xf numFmtId="3" fontId="8" fillId="0" borderId="7" xfId="2" applyNumberFormat="1" applyFont="1" applyFill="1" applyBorder="1" applyAlignment="1" applyProtection="1">
      <alignment vertical="center" wrapText="1"/>
    </xf>
    <xf numFmtId="3" fontId="9" fillId="0" borderId="7" xfId="2" applyNumberFormat="1" applyFont="1" applyFill="1" applyBorder="1" applyAlignment="1" applyProtection="1">
      <alignment vertical="center" wrapText="1"/>
    </xf>
    <xf numFmtId="3" fontId="9" fillId="0" borderId="8" xfId="2" applyNumberFormat="1" applyFont="1" applyFill="1" applyBorder="1" applyAlignment="1" applyProtection="1">
      <alignment vertical="center" wrapText="1"/>
    </xf>
    <xf numFmtId="3" fontId="9" fillId="0" borderId="7" xfId="2" applyNumberFormat="1" applyFont="1" applyFill="1" applyBorder="1" applyAlignment="1" applyProtection="1"/>
    <xf numFmtId="49" fontId="9" fillId="0" borderId="1" xfId="2" applyNumberFormat="1" applyFont="1" applyFill="1" applyBorder="1" applyAlignment="1" applyProtection="1">
      <alignment vertical="center" wrapText="1"/>
    </xf>
    <xf numFmtId="49" fontId="8" fillId="2" borderId="5" xfId="2" applyNumberFormat="1" applyFont="1" applyFill="1" applyBorder="1" applyAlignment="1" applyProtection="1">
      <alignment horizontal="left" vertical="center"/>
    </xf>
    <xf numFmtId="49" fontId="8" fillId="2" borderId="27" xfId="2" applyNumberFormat="1" applyFont="1" applyFill="1" applyBorder="1" applyAlignment="1" applyProtection="1">
      <alignment horizontal="left" vertical="center" wrapText="1"/>
    </xf>
    <xf numFmtId="3" fontId="9" fillId="0" borderId="23" xfId="2" applyNumberFormat="1" applyFont="1" applyFill="1" applyBorder="1" applyAlignment="1" applyProtection="1"/>
    <xf numFmtId="3" fontId="9" fillId="0" borderId="1" xfId="2" applyNumberFormat="1" applyFont="1" applyFill="1" applyBorder="1" applyAlignment="1" applyProtection="1">
      <alignment horizontal="center"/>
    </xf>
    <xf numFmtId="3" fontId="8" fillId="0" borderId="1" xfId="2" applyNumberFormat="1" applyFont="1" applyFill="1" applyBorder="1" applyAlignment="1" applyProtection="1">
      <alignment horizontal="right" vertical="center" wrapText="1"/>
    </xf>
    <xf numFmtId="3" fontId="9" fillId="0" borderId="1" xfId="2" applyNumberFormat="1" applyFont="1" applyFill="1" applyBorder="1" applyAlignment="1" applyProtection="1">
      <alignment horizontal="right" vertical="center" wrapText="1"/>
    </xf>
    <xf numFmtId="3" fontId="9" fillId="0" borderId="5" xfId="2" applyNumberFormat="1" applyFont="1" applyFill="1" applyBorder="1" applyAlignment="1" applyProtection="1">
      <alignment horizontal="right" vertical="center" wrapText="1"/>
    </xf>
    <xf numFmtId="164" fontId="8" fillId="2" borderId="5" xfId="2" applyFont="1" applyFill="1" applyBorder="1" applyAlignment="1" applyProtection="1">
      <alignment horizontal="left" vertical="center"/>
    </xf>
    <xf numFmtId="164" fontId="8" fillId="2" borderId="27" xfId="2" applyFont="1" applyFill="1" applyBorder="1" applyAlignment="1" applyProtection="1">
      <alignment horizontal="left" vertical="center" wrapText="1"/>
    </xf>
    <xf numFmtId="49" fontId="9" fillId="0" borderId="17" xfId="2" applyNumberFormat="1" applyFont="1" applyFill="1" applyBorder="1" applyAlignment="1" applyProtection="1">
      <alignment vertical="center" wrapText="1"/>
    </xf>
    <xf numFmtId="3" fontId="8" fillId="0" borderId="17" xfId="2" applyNumberFormat="1" applyFont="1" applyFill="1" applyBorder="1" applyAlignment="1" applyProtection="1">
      <alignment vertical="center" wrapText="1"/>
    </xf>
    <xf numFmtId="3" fontId="9" fillId="0" borderId="17" xfId="2" applyNumberFormat="1" applyFont="1" applyFill="1" applyBorder="1" applyAlignment="1" applyProtection="1">
      <alignment vertical="center" wrapText="1"/>
    </xf>
    <xf numFmtId="3" fontId="9" fillId="0" borderId="15" xfId="2" applyNumberFormat="1" applyFont="1" applyFill="1" applyBorder="1" applyAlignment="1" applyProtection="1">
      <alignment vertical="center" wrapText="1"/>
    </xf>
    <xf numFmtId="3" fontId="8" fillId="0" borderId="28" xfId="2" applyNumberFormat="1" applyFont="1" applyFill="1" applyBorder="1" applyAlignment="1" applyProtection="1">
      <alignment vertical="center" wrapText="1"/>
    </xf>
    <xf numFmtId="3" fontId="8" fillId="0" borderId="11" xfId="2" applyNumberFormat="1" applyFont="1" applyFill="1" applyBorder="1" applyAlignment="1" applyProtection="1">
      <alignment horizontal="center" vertical="center" wrapText="1"/>
    </xf>
    <xf numFmtId="3" fontId="9" fillId="0" borderId="11" xfId="2" applyNumberFormat="1" applyFont="1" applyFill="1" applyBorder="1" applyAlignment="1" applyProtection="1">
      <alignment vertical="center" wrapText="1"/>
    </xf>
    <xf numFmtId="3" fontId="8" fillId="0" borderId="29" xfId="2" applyNumberFormat="1" applyFont="1" applyFill="1" applyBorder="1" applyAlignment="1" applyProtection="1">
      <alignment horizontal="center" vertical="center" wrapText="1"/>
    </xf>
    <xf numFmtId="3" fontId="9" fillId="0" borderId="11" xfId="2" applyNumberFormat="1" applyFont="1" applyFill="1" applyBorder="1" applyAlignment="1" applyProtection="1"/>
    <xf numFmtId="164" fontId="9" fillId="0" borderId="14" xfId="2" applyFont="1" applyFill="1" applyBorder="1" applyAlignment="1" applyProtection="1">
      <alignment vertical="center" wrapText="1"/>
    </xf>
    <xf numFmtId="3" fontId="8" fillId="0" borderId="6" xfId="2" applyNumberFormat="1" applyFont="1" applyFill="1" applyBorder="1" applyAlignment="1" applyProtection="1">
      <alignment vertical="center" wrapText="1"/>
    </xf>
    <xf numFmtId="3" fontId="8" fillId="0" borderId="1" xfId="2" applyNumberFormat="1" applyFont="1" applyFill="1" applyBorder="1" applyAlignment="1" applyProtection="1">
      <alignment horizontal="center" vertical="center" wrapText="1"/>
    </xf>
    <xf numFmtId="3" fontId="8" fillId="0" borderId="5" xfId="2" applyNumberFormat="1" applyFont="1" applyFill="1" applyBorder="1" applyAlignment="1" applyProtection="1">
      <alignment horizontal="center" vertical="center" wrapText="1"/>
    </xf>
    <xf numFmtId="164" fontId="5" fillId="0" borderId="30" xfId="2" applyFont="1" applyBorder="1" applyAlignment="1">
      <alignment vertical="center" wrapText="1"/>
    </xf>
    <xf numFmtId="164" fontId="9" fillId="0" borderId="31" xfId="2" applyFont="1" applyFill="1" applyBorder="1" applyAlignment="1" applyProtection="1">
      <alignment vertical="center" wrapText="1"/>
    </xf>
    <xf numFmtId="3" fontId="8" fillId="0" borderId="32" xfId="2" applyNumberFormat="1" applyFont="1" applyFill="1" applyBorder="1" applyAlignment="1" applyProtection="1">
      <alignment vertical="center" wrapText="1"/>
    </xf>
    <xf numFmtId="3" fontId="9" fillId="0" borderId="33" xfId="2" applyNumberFormat="1" applyFont="1" applyFill="1" applyBorder="1" applyAlignment="1" applyProtection="1">
      <alignment vertical="center" wrapText="1"/>
    </xf>
    <xf numFmtId="3" fontId="9" fillId="0" borderId="17" xfId="2" applyNumberFormat="1" applyFont="1" applyFill="1" applyBorder="1" applyAlignment="1" applyProtection="1"/>
    <xf numFmtId="0" fontId="6" fillId="0" borderId="0" xfId="1" applyFont="1" applyProtection="1">
      <protection locked="0"/>
    </xf>
    <xf numFmtId="0" fontId="6" fillId="0" borderId="0" xfId="1" applyFont="1" applyAlignment="1" applyProtection="1">
      <alignment horizontal="right"/>
      <protection locked="0"/>
    </xf>
    <xf numFmtId="0" fontId="10" fillId="3" borderId="1" xfId="0" applyFont="1" applyFill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13" fillId="4" borderId="24" xfId="0" applyFont="1" applyFill="1" applyBorder="1" applyAlignment="1">
      <alignment horizontal="center" vertical="center"/>
    </xf>
    <xf numFmtId="0" fontId="7" fillId="0" borderId="8" xfId="1" applyFont="1" applyBorder="1" applyAlignment="1" applyProtection="1">
      <alignment vertical="center"/>
      <protection locked="0"/>
    </xf>
    <xf numFmtId="0" fontId="7" fillId="0" borderId="14" xfId="1" applyFont="1" applyBorder="1" applyAlignment="1" applyProtection="1">
      <alignment vertical="center"/>
      <protection locked="0"/>
    </xf>
    <xf numFmtId="0" fontId="7" fillId="0" borderId="1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 applyProtection="1">
      <alignment horizontal="center" vertical="center"/>
      <protection locked="0"/>
    </xf>
    <xf numFmtId="49" fontId="8" fillId="2" borderId="27" xfId="2" applyNumberFormat="1" applyFont="1" applyFill="1" applyBorder="1" applyAlignment="1" applyProtection="1">
      <alignment horizontal="left" vertical="center" wrapText="1"/>
    </xf>
    <xf numFmtId="164" fontId="9" fillId="0" borderId="5" xfId="2" applyFont="1" applyFill="1" applyBorder="1" applyAlignment="1" applyProtection="1">
      <alignment horizontal="centerContinuous" vertical="center"/>
    </xf>
    <xf numFmtId="3" fontId="9" fillId="0" borderId="5" xfId="2" applyNumberFormat="1" applyFont="1" applyFill="1" applyBorder="1" applyAlignment="1" applyProtection="1"/>
    <xf numFmtId="3" fontId="9" fillId="0" borderId="3" xfId="2" applyNumberFormat="1" applyFont="1" applyFill="1" applyBorder="1" applyAlignment="1" applyProtection="1"/>
    <xf numFmtId="3" fontId="9" fillId="0" borderId="8" xfId="2" applyNumberFormat="1" applyFont="1" applyFill="1" applyBorder="1" applyAlignment="1" applyProtection="1"/>
    <xf numFmtId="164" fontId="5" fillId="0" borderId="1" xfId="2" applyFont="1" applyBorder="1" applyAlignment="1">
      <alignment vertical="center"/>
    </xf>
    <xf numFmtId="49" fontId="8" fillId="2" borderId="0" xfId="2" applyNumberFormat="1" applyFont="1" applyFill="1" applyBorder="1" applyAlignment="1" applyProtection="1">
      <alignment horizontal="left" vertical="center" wrapText="1"/>
    </xf>
    <xf numFmtId="3" fontId="8" fillId="0" borderId="29" xfId="2" applyNumberFormat="1" applyFont="1" applyFill="1" applyBorder="1" applyAlignment="1" applyProtection="1">
      <alignment horizontal="center"/>
    </xf>
    <xf numFmtId="3" fontId="8" fillId="0" borderId="5" xfId="2" applyNumberFormat="1" applyFont="1" applyFill="1" applyBorder="1" applyAlignment="1" applyProtection="1">
      <alignment horizontal="center"/>
    </xf>
    <xf numFmtId="3" fontId="9" fillId="0" borderId="15" xfId="2" applyNumberFormat="1" applyFont="1" applyFill="1" applyBorder="1" applyAlignment="1" applyProtection="1"/>
    <xf numFmtId="164" fontId="5" fillId="0" borderId="7" xfId="2" applyFont="1" applyBorder="1" applyAlignment="1">
      <alignment vertical="center"/>
    </xf>
    <xf numFmtId="164" fontId="5" fillId="0" borderId="17" xfId="2" applyFont="1" applyBorder="1" applyAlignment="1">
      <alignment vertical="center"/>
    </xf>
    <xf numFmtId="3" fontId="8" fillId="0" borderId="2" xfId="2" applyNumberFormat="1" applyFont="1" applyFill="1" applyBorder="1" applyAlignment="1" applyProtection="1">
      <alignment horizontal="center" vertical="center"/>
    </xf>
    <xf numFmtId="164" fontId="14" fillId="0" borderId="17" xfId="2" applyFont="1" applyBorder="1" applyAlignment="1">
      <alignment horizontal="center" vertical="center"/>
    </xf>
    <xf numFmtId="164" fontId="14" fillId="0" borderId="2" xfId="2" applyFont="1" applyBorder="1" applyAlignment="1">
      <alignment horizontal="center" vertical="center"/>
    </xf>
    <xf numFmtId="3" fontId="8" fillId="0" borderId="7" xfId="2" applyNumberFormat="1" applyFont="1" applyFill="1" applyBorder="1" applyAlignment="1" applyProtection="1">
      <alignment horizontal="center" vertical="center" wrapText="1"/>
    </xf>
    <xf numFmtId="164" fontId="8" fillId="0" borderId="1" xfId="2" applyFont="1" applyFill="1" applyBorder="1" applyAlignment="1" applyProtection="1">
      <alignment horizontal="left" vertical="center"/>
    </xf>
    <xf numFmtId="3" fontId="8" fillId="0" borderId="15" xfId="2" applyNumberFormat="1" applyFont="1" applyFill="1" applyBorder="1" applyAlignment="1" applyProtection="1">
      <alignment horizontal="center" vertical="center"/>
    </xf>
    <xf numFmtId="3" fontId="9" fillId="0" borderId="2" xfId="2" applyNumberFormat="1" applyFont="1" applyFill="1" applyBorder="1" applyAlignment="1" applyProtection="1">
      <alignment horizontal="center" vertical="center" wrapText="1"/>
    </xf>
    <xf numFmtId="49" fontId="9" fillId="2" borderId="27" xfId="2" applyNumberFormat="1" applyFont="1" applyFill="1" applyBorder="1" applyAlignment="1" applyProtection="1">
      <alignment horizontal="left" vertical="center" wrapText="1"/>
    </xf>
    <xf numFmtId="3" fontId="9" fillId="0" borderId="7" xfId="2" applyNumberFormat="1" applyFont="1" applyFill="1" applyBorder="1" applyAlignment="1" applyProtection="1">
      <alignment horizontal="right" vertical="center" wrapText="1"/>
    </xf>
    <xf numFmtId="164" fontId="9" fillId="2" borderId="27" xfId="2" applyFont="1" applyFill="1" applyBorder="1" applyAlignment="1" applyProtection="1">
      <alignment horizontal="left" vertical="center" wrapText="1"/>
    </xf>
    <xf numFmtId="164" fontId="8" fillId="0" borderId="1" xfId="2" applyFont="1" applyFill="1" applyBorder="1" applyAlignment="1" applyProtection="1">
      <alignment horizontal="center" vertical="center" wrapText="1"/>
    </xf>
    <xf numFmtId="164" fontId="8" fillId="0" borderId="5" xfId="2" applyFont="1" applyFill="1" applyBorder="1" applyAlignment="1" applyProtection="1">
      <alignment horizontal="center" vertical="center" wrapText="1"/>
    </xf>
    <xf numFmtId="164" fontId="14" fillId="0" borderId="1" xfId="2" applyFont="1" applyBorder="1" applyAlignment="1">
      <alignment horizontal="center" vertical="center"/>
    </xf>
    <xf numFmtId="3" fontId="8" fillId="0" borderId="25" xfId="2" applyNumberFormat="1" applyFont="1" applyFill="1" applyBorder="1" applyAlignment="1" applyProtection="1"/>
    <xf numFmtId="3" fontId="8" fillId="0" borderId="33" xfId="2" applyNumberFormat="1" applyFont="1" applyFill="1" applyBorder="1" applyAlignment="1" applyProtection="1"/>
    <xf numFmtId="164" fontId="14" fillId="0" borderId="33" xfId="2" applyFont="1" applyBorder="1" applyAlignment="1">
      <alignment vertical="center"/>
    </xf>
    <xf numFmtId="164" fontId="14" fillId="0" borderId="25" xfId="2" applyFont="1" applyBorder="1" applyAlignment="1">
      <alignment vertical="center"/>
    </xf>
    <xf numFmtId="164" fontId="14" fillId="0" borderId="22" xfId="2" applyFont="1" applyBorder="1" applyAlignment="1">
      <alignment vertical="center"/>
    </xf>
    <xf numFmtId="3" fontId="8" fillId="0" borderId="11" xfId="2" applyNumberFormat="1" applyFont="1" applyFill="1" applyBorder="1" applyAlignment="1" applyProtection="1">
      <alignment horizontal="center"/>
    </xf>
    <xf numFmtId="3" fontId="8" fillId="0" borderId="1" xfId="2" applyNumberFormat="1" applyFont="1" applyFill="1" applyBorder="1" applyAlignment="1" applyProtection="1">
      <alignment horizontal="center"/>
    </xf>
    <xf numFmtId="3" fontId="9" fillId="0" borderId="11" xfId="2" applyNumberFormat="1" applyFont="1" applyFill="1" applyBorder="1" applyAlignment="1" applyProtection="1">
      <alignment horizontal="right" vertical="center" wrapText="1"/>
    </xf>
    <xf numFmtId="0" fontId="7" fillId="0" borderId="2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 applyProtection="1">
      <alignment horizontal="center" vertical="center"/>
      <protection locked="0"/>
    </xf>
    <xf numFmtId="0" fontId="7" fillId="0" borderId="3" xfId="1" applyFont="1" applyBorder="1" applyAlignment="1" applyProtection="1">
      <alignment horizontal="left" vertical="center"/>
      <protection locked="0"/>
    </xf>
    <xf numFmtId="0" fontId="7" fillId="0" borderId="8" xfId="1" applyFont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center" vertical="center"/>
    </xf>
    <xf numFmtId="164" fontId="5" fillId="0" borderId="1" xfId="2" applyFont="1" applyBorder="1" applyAlignment="1">
      <alignment horizontal="center" vertical="center"/>
    </xf>
    <xf numFmtId="49" fontId="8" fillId="2" borderId="5" xfId="2" applyNumberFormat="1" applyFont="1" applyFill="1" applyBorder="1" applyAlignment="1" applyProtection="1">
      <alignment horizontal="left" vertical="center" wrapText="1"/>
    </xf>
    <xf numFmtId="49" fontId="8" fillId="2" borderId="27" xfId="2" applyNumberFormat="1" applyFont="1" applyFill="1" applyBorder="1" applyAlignment="1" applyProtection="1">
      <alignment horizontal="left" vertical="center" wrapText="1"/>
    </xf>
    <xf numFmtId="164" fontId="5" fillId="0" borderId="1" xfId="2" applyFont="1" applyBorder="1" applyAlignment="1">
      <alignment horizontal="center" vertical="center" textRotation="90" wrapText="1"/>
    </xf>
    <xf numFmtId="164" fontId="9" fillId="0" borderId="3" xfId="2" applyFont="1" applyFill="1" applyBorder="1" applyAlignment="1" applyProtection="1">
      <alignment horizontal="center" vertical="center"/>
    </xf>
    <xf numFmtId="164" fontId="9" fillId="0" borderId="35" xfId="2" applyFont="1" applyFill="1" applyBorder="1" applyAlignment="1" applyProtection="1">
      <alignment horizontal="center" vertical="center"/>
    </xf>
    <xf numFmtId="164" fontId="9" fillId="0" borderId="24" xfId="2" applyFont="1" applyFill="1" applyBorder="1" applyAlignment="1" applyProtection="1">
      <alignment horizontal="center" vertical="center"/>
    </xf>
    <xf numFmtId="164" fontId="9" fillId="0" borderId="37" xfId="2" applyFont="1" applyFill="1" applyBorder="1" applyAlignment="1" applyProtection="1">
      <alignment horizontal="center" vertical="center"/>
    </xf>
    <xf numFmtId="164" fontId="9" fillId="0" borderId="8" xfId="2" applyFont="1" applyFill="1" applyBorder="1" applyAlignment="1" applyProtection="1">
      <alignment horizontal="center" vertical="center"/>
    </xf>
    <xf numFmtId="164" fontId="9" fillId="0" borderId="36" xfId="2" applyFont="1" applyFill="1" applyBorder="1" applyAlignment="1" applyProtection="1">
      <alignment horizontal="center" vertical="center"/>
    </xf>
    <xf numFmtId="164" fontId="5" fillId="0" borderId="2" xfId="2" applyFont="1" applyBorder="1" applyAlignment="1">
      <alignment horizontal="center" vertical="center" textRotation="90" wrapText="1"/>
    </xf>
    <xf numFmtId="164" fontId="5" fillId="0" borderId="23" xfId="2" applyFont="1" applyBorder="1" applyAlignment="1">
      <alignment horizontal="center" vertical="center" textRotation="90" wrapText="1"/>
    </xf>
    <xf numFmtId="164" fontId="5" fillId="0" borderId="7" xfId="2" applyFont="1" applyBorder="1" applyAlignment="1">
      <alignment horizontal="center" vertical="center" textRotation="90" wrapText="1"/>
    </xf>
    <xf numFmtId="164" fontId="8" fillId="0" borderId="5" xfId="2" applyFont="1" applyFill="1" applyBorder="1" applyAlignment="1" applyProtection="1">
      <alignment horizontal="left" vertical="center" wrapText="1"/>
    </xf>
    <xf numFmtId="164" fontId="8" fillId="0" borderId="27" xfId="2" applyFont="1" applyFill="1" applyBorder="1" applyAlignment="1" applyProtection="1">
      <alignment horizontal="left" vertical="center" wrapText="1"/>
    </xf>
    <xf numFmtId="49" fontId="8" fillId="0" borderId="34" xfId="2" applyNumberFormat="1" applyFont="1" applyFill="1" applyBorder="1" applyAlignment="1" applyProtection="1">
      <alignment horizontal="left" vertical="center" wrapText="1"/>
    </xf>
    <xf numFmtId="49" fontId="8" fillId="0" borderId="25" xfId="2" applyNumberFormat="1" applyFont="1" applyFill="1" applyBorder="1" applyAlignment="1" applyProtection="1">
      <alignment horizontal="left" vertical="center" wrapText="1"/>
    </xf>
    <xf numFmtId="164" fontId="5" fillId="0" borderId="27" xfId="2" applyFont="1" applyBorder="1" applyAlignment="1">
      <alignment horizontal="center" vertical="center"/>
    </xf>
    <xf numFmtId="164" fontId="6" fillId="0" borderId="0" xfId="2" applyFont="1" applyAlignment="1">
      <alignment horizontal="right" vertical="center"/>
    </xf>
    <xf numFmtId="164" fontId="9" fillId="0" borderId="3" xfId="2" applyFont="1" applyFill="1" applyBorder="1" applyAlignment="1" applyProtection="1">
      <alignment horizontal="center" vertical="center" wrapText="1"/>
    </xf>
    <xf numFmtId="164" fontId="9" fillId="0" borderId="35" xfId="2" applyFont="1" applyFill="1" applyBorder="1" applyAlignment="1" applyProtection="1">
      <alignment horizontal="center" vertical="center" wrapText="1"/>
    </xf>
    <xf numFmtId="164" fontId="9" fillId="0" borderId="8" xfId="2" applyFont="1" applyFill="1" applyBorder="1" applyAlignment="1" applyProtection="1">
      <alignment horizontal="center" vertical="center" wrapText="1"/>
    </xf>
    <xf numFmtId="164" fontId="9" fillId="0" borderId="36" xfId="2" applyFont="1" applyFill="1" applyBorder="1" applyAlignment="1" applyProtection="1">
      <alignment horizontal="center" vertical="center" wrapText="1"/>
    </xf>
    <xf numFmtId="164" fontId="6" fillId="0" borderId="0" xfId="2" applyFont="1" applyAlignment="1" applyProtection="1">
      <alignment horizontal="center" vertical="center"/>
    </xf>
    <xf numFmtId="164" fontId="9" fillId="0" borderId="4" xfId="2" applyFont="1" applyFill="1" applyBorder="1" applyAlignment="1" applyProtection="1">
      <alignment horizontal="center" vertical="center" wrapText="1"/>
    </xf>
    <xf numFmtId="164" fontId="9" fillId="0" borderId="9" xfId="2" applyFont="1" applyFill="1" applyBorder="1" applyAlignment="1" applyProtection="1">
      <alignment horizontal="center" vertical="center" wrapText="1"/>
    </xf>
    <xf numFmtId="164" fontId="8" fillId="0" borderId="3" xfId="2" applyFont="1" applyFill="1" applyBorder="1" applyAlignment="1" applyProtection="1">
      <alignment horizontal="center" vertical="center" wrapText="1"/>
    </xf>
    <xf numFmtId="164" fontId="8" fillId="0" borderId="35" xfId="2" applyFont="1" applyFill="1" applyBorder="1" applyAlignment="1" applyProtection="1">
      <alignment horizontal="center" vertical="center" wrapText="1"/>
    </xf>
    <xf numFmtId="164" fontId="8" fillId="0" borderId="8" xfId="2" applyFont="1" applyFill="1" applyBorder="1" applyAlignment="1" applyProtection="1">
      <alignment horizontal="center" vertical="center" wrapText="1"/>
    </xf>
    <xf numFmtId="164" fontId="8" fillId="0" borderId="36" xfId="2" applyFont="1" applyFill="1" applyBorder="1" applyAlignment="1" applyProtection="1">
      <alignment horizontal="center" vertical="center" wrapText="1"/>
    </xf>
    <xf numFmtId="164" fontId="8" fillId="0" borderId="13" xfId="2" applyFont="1" applyFill="1" applyBorder="1" applyAlignment="1" applyProtection="1">
      <alignment horizontal="left" vertical="center" wrapText="1"/>
    </xf>
    <xf numFmtId="164" fontId="8" fillId="0" borderId="14" xfId="2" applyFont="1" applyFill="1" applyBorder="1" applyAlignment="1" applyProtection="1">
      <alignment horizontal="left" vertical="center" wrapText="1"/>
    </xf>
    <xf numFmtId="164" fontId="8" fillId="0" borderId="16" xfId="2" applyFont="1" applyFill="1" applyBorder="1" applyAlignment="1" applyProtection="1">
      <alignment horizontal="left" vertical="center" wrapText="1"/>
    </xf>
    <xf numFmtId="164" fontId="8" fillId="0" borderId="18" xfId="2" applyFont="1" applyFill="1" applyBorder="1" applyAlignment="1" applyProtection="1">
      <alignment horizontal="left" vertical="center" wrapText="1"/>
    </xf>
    <xf numFmtId="164" fontId="5" fillId="0" borderId="17" xfId="2" applyFont="1" applyBorder="1" applyAlignment="1">
      <alignment horizontal="center" vertical="center" textRotation="90" wrapText="1"/>
    </xf>
    <xf numFmtId="164" fontId="8" fillId="0" borderId="10" xfId="2" applyFont="1" applyFill="1" applyBorder="1" applyAlignment="1" applyProtection="1">
      <alignment horizontal="left" vertical="center" wrapText="1"/>
    </xf>
    <xf numFmtId="164" fontId="8" fillId="0" borderId="12" xfId="2" applyFont="1" applyFill="1" applyBorder="1" applyAlignment="1" applyProtection="1">
      <alignment horizontal="left" vertical="center" wrapText="1"/>
    </xf>
    <xf numFmtId="164" fontId="5" fillId="0" borderId="13" xfId="2" applyFont="1" applyBorder="1" applyAlignment="1">
      <alignment horizontal="center" vertical="center" textRotation="90" wrapText="1"/>
    </xf>
  </cellXfs>
  <cellStyles count="3">
    <cellStyle name="Normalny" xfId="0" builtinId="0"/>
    <cellStyle name="Normalny_For_1_5" xfId="1" xr:uid="{00000000-0005-0000-0000-000001000000}"/>
    <cellStyle name="Normalny_GM1298-N" xfId="2" xr:uid="{00000000-0005-0000-0000-000002000000}"/>
  </cellStyles>
  <dxfs count="3"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2:E24"/>
  <sheetViews>
    <sheetView workbookViewId="0">
      <selection activeCell="E14" sqref="E14"/>
    </sheetView>
  </sheetViews>
  <sheetFormatPr defaultColWidth="8" defaultRowHeight="15.75" x14ac:dyDescent="0.25"/>
  <cols>
    <col min="1" max="1" width="4.42578125" style="1" customWidth="1"/>
    <col min="2" max="2" width="14" style="1" customWidth="1"/>
    <col min="3" max="3" width="21.85546875" style="1" customWidth="1"/>
    <col min="4" max="5" width="14.5703125" style="1" customWidth="1"/>
    <col min="6" max="16384" width="8" style="1"/>
  </cols>
  <sheetData>
    <row r="2" spans="1:5" x14ac:dyDescent="0.25">
      <c r="E2" s="83" t="s">
        <v>10</v>
      </c>
    </row>
    <row r="3" spans="1:5" x14ac:dyDescent="0.25">
      <c r="A3" s="82" t="s">
        <v>83</v>
      </c>
    </row>
    <row r="6" spans="1:5" x14ac:dyDescent="0.25">
      <c r="A6" s="2" t="s">
        <v>64</v>
      </c>
      <c r="B6" s="2"/>
      <c r="C6" s="2"/>
      <c r="D6" s="2"/>
      <c r="E6" s="2"/>
    </row>
    <row r="7" spans="1:5" x14ac:dyDescent="0.25">
      <c r="A7" s="3" t="s">
        <v>98</v>
      </c>
      <c r="B7" s="3"/>
      <c r="C7" s="3"/>
      <c r="D7" s="3"/>
      <c r="E7" s="3"/>
    </row>
    <row r="9" spans="1:5" ht="30" customHeight="1" x14ac:dyDescent="0.25">
      <c r="A9" s="4" t="s">
        <v>0</v>
      </c>
      <c r="B9" s="5" t="s">
        <v>1</v>
      </c>
      <c r="C9" s="6"/>
      <c r="D9" s="7" t="s">
        <v>2</v>
      </c>
      <c r="E9" s="8"/>
    </row>
    <row r="10" spans="1:5" ht="16.5" thickBot="1" x14ac:dyDescent="0.3">
      <c r="A10" s="9"/>
      <c r="B10" s="10"/>
      <c r="C10" s="11"/>
      <c r="D10" s="12" t="s">
        <v>3</v>
      </c>
      <c r="E10" s="12" t="s">
        <v>4</v>
      </c>
    </row>
    <row r="11" spans="1:5" ht="15.75" customHeight="1" x14ac:dyDescent="0.25">
      <c r="A11" s="110">
        <v>1</v>
      </c>
      <c r="B11" s="13" t="s">
        <v>5</v>
      </c>
      <c r="C11" s="14" t="s">
        <v>74</v>
      </c>
      <c r="D11" s="15">
        <v>652</v>
      </c>
      <c r="E11" s="16">
        <v>423</v>
      </c>
    </row>
    <row r="12" spans="1:5" ht="15.75" customHeight="1" x14ac:dyDescent="0.25">
      <c r="A12" s="145">
        <v>2</v>
      </c>
      <c r="B12" s="17" t="s">
        <v>6</v>
      </c>
      <c r="C12" s="147" t="s">
        <v>75</v>
      </c>
      <c r="D12" s="18">
        <v>20</v>
      </c>
      <c r="E12" s="19">
        <v>13</v>
      </c>
    </row>
    <row r="13" spans="1:5" ht="15.75" customHeight="1" x14ac:dyDescent="0.25">
      <c r="A13" s="146"/>
      <c r="B13" s="17" t="s">
        <v>7</v>
      </c>
      <c r="C13" s="148"/>
      <c r="D13" s="18">
        <v>41</v>
      </c>
      <c r="E13" s="19">
        <v>29</v>
      </c>
    </row>
    <row r="14" spans="1:5" ht="15.75" customHeight="1" x14ac:dyDescent="0.25">
      <c r="A14" s="145">
        <v>3</v>
      </c>
      <c r="B14" s="17" t="s">
        <v>6</v>
      </c>
      <c r="C14" s="147" t="s">
        <v>76</v>
      </c>
      <c r="D14" s="18">
        <v>95</v>
      </c>
      <c r="E14" s="19">
        <v>66</v>
      </c>
    </row>
    <row r="15" spans="1:5" ht="15.75" customHeight="1" x14ac:dyDescent="0.25">
      <c r="A15" s="146"/>
      <c r="B15" s="17" t="s">
        <v>7</v>
      </c>
      <c r="C15" s="148"/>
      <c r="D15" s="18">
        <v>146</v>
      </c>
      <c r="E15" s="19">
        <v>97</v>
      </c>
    </row>
    <row r="16" spans="1:5" ht="15.75" customHeight="1" x14ac:dyDescent="0.25">
      <c r="A16" s="110">
        <v>4</v>
      </c>
      <c r="B16" s="17" t="s">
        <v>8</v>
      </c>
      <c r="C16" s="109" t="s">
        <v>77</v>
      </c>
      <c r="D16" s="18">
        <v>92</v>
      </c>
      <c r="E16" s="19">
        <v>57</v>
      </c>
    </row>
    <row r="17" spans="1:5" ht="15.75" customHeight="1" x14ac:dyDescent="0.25">
      <c r="A17" s="111">
        <v>5</v>
      </c>
      <c r="B17" s="17" t="s">
        <v>8</v>
      </c>
      <c r="C17" s="108" t="s">
        <v>78</v>
      </c>
      <c r="D17" s="20">
        <v>182</v>
      </c>
      <c r="E17" s="21">
        <v>118</v>
      </c>
    </row>
    <row r="18" spans="1:5" ht="15.75" customHeight="1" x14ac:dyDescent="0.25">
      <c r="A18" s="110">
        <v>6</v>
      </c>
      <c r="B18" s="17" t="s">
        <v>8</v>
      </c>
      <c r="C18" s="109" t="s">
        <v>74</v>
      </c>
      <c r="D18" s="20">
        <v>168</v>
      </c>
      <c r="E18" s="21">
        <v>109</v>
      </c>
    </row>
    <row r="19" spans="1:5" ht="15.75" customHeight="1" x14ac:dyDescent="0.25">
      <c r="A19" s="111">
        <v>7</v>
      </c>
      <c r="B19" s="17" t="s">
        <v>8</v>
      </c>
      <c r="C19" s="108" t="s">
        <v>79</v>
      </c>
      <c r="D19" s="18">
        <v>90</v>
      </c>
      <c r="E19" s="19">
        <v>55</v>
      </c>
    </row>
    <row r="20" spans="1:5" ht="15.75" customHeight="1" x14ac:dyDescent="0.25">
      <c r="A20" s="110">
        <v>8</v>
      </c>
      <c r="B20" s="22" t="s">
        <v>8</v>
      </c>
      <c r="C20" s="14" t="s">
        <v>80</v>
      </c>
      <c r="D20" s="20">
        <v>98</v>
      </c>
      <c r="E20" s="21">
        <v>61</v>
      </c>
    </row>
    <row r="21" spans="1:5" ht="15.75" customHeight="1" x14ac:dyDescent="0.25">
      <c r="A21" s="110">
        <v>9</v>
      </c>
      <c r="B21" s="22" t="s">
        <v>8</v>
      </c>
      <c r="C21" s="14" t="s">
        <v>81</v>
      </c>
      <c r="D21" s="20">
        <v>122</v>
      </c>
      <c r="E21" s="21">
        <v>81</v>
      </c>
    </row>
    <row r="22" spans="1:5" ht="15.75" customHeight="1" thickBot="1" x14ac:dyDescent="0.3">
      <c r="A22" s="110">
        <v>10</v>
      </c>
      <c r="B22" s="22" t="s">
        <v>8</v>
      </c>
      <c r="C22" s="14" t="s">
        <v>82</v>
      </c>
      <c r="D22" s="18">
        <v>155</v>
      </c>
      <c r="E22" s="19">
        <v>91</v>
      </c>
    </row>
    <row r="23" spans="1:5" ht="16.5" thickBot="1" x14ac:dyDescent="0.3">
      <c r="A23" s="23" t="s">
        <v>9</v>
      </c>
      <c r="B23" s="24"/>
      <c r="C23" s="24"/>
      <c r="D23" s="25">
        <f>SUM(D11:D22)</f>
        <v>1861</v>
      </c>
      <c r="E23" s="25">
        <f>SUM(E11:E22)</f>
        <v>1200</v>
      </c>
    </row>
    <row r="24" spans="1:5" ht="16.5" thickBot="1" x14ac:dyDescent="0.3">
      <c r="A24" s="23" t="s">
        <v>11</v>
      </c>
      <c r="B24" s="24"/>
      <c r="C24" s="24"/>
      <c r="D24" s="25">
        <f>SUM(D15:D22,D13)</f>
        <v>1094</v>
      </c>
      <c r="E24" s="25">
        <f>SUM(E15:E22,E13)</f>
        <v>698</v>
      </c>
    </row>
  </sheetData>
  <mergeCells count="4">
    <mergeCell ref="A12:A13"/>
    <mergeCell ref="A14:A15"/>
    <mergeCell ref="C12:C13"/>
    <mergeCell ref="C14:C15"/>
  </mergeCells>
  <phoneticPr fontId="0" type="noConversion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1:F10"/>
  <sheetViews>
    <sheetView workbookViewId="0">
      <selection activeCell="D9" sqref="D9"/>
    </sheetView>
  </sheetViews>
  <sheetFormatPr defaultRowHeight="12.75" x14ac:dyDescent="0.2"/>
  <cols>
    <col min="1" max="1" width="21.7109375" customWidth="1"/>
    <col min="2" max="2" width="35" customWidth="1"/>
    <col min="3" max="3" width="21.85546875" customWidth="1"/>
    <col min="4" max="4" width="35.5703125" bestFit="1" customWidth="1"/>
    <col min="5" max="5" width="11.85546875" customWidth="1"/>
    <col min="6" max="6" width="15.140625" bestFit="1" customWidth="1"/>
  </cols>
  <sheetData>
    <row r="1" spans="1:6" x14ac:dyDescent="0.2">
      <c r="A1" s="84" t="s">
        <v>66</v>
      </c>
      <c r="B1" s="85" t="s">
        <v>84</v>
      </c>
      <c r="C1" s="85" t="s">
        <v>97</v>
      </c>
      <c r="D1" s="86" t="s">
        <v>73</v>
      </c>
      <c r="E1" s="107">
        <v>2021</v>
      </c>
      <c r="F1" s="87"/>
    </row>
    <row r="2" spans="1:6" x14ac:dyDescent="0.2">
      <c r="A2" s="88"/>
      <c r="B2" s="89"/>
      <c r="C2" s="90"/>
      <c r="D2" s="89"/>
      <c r="E2" s="91"/>
      <c r="F2" s="89"/>
    </row>
    <row r="3" spans="1:6" x14ac:dyDescent="0.2">
      <c r="A3" s="106" t="s">
        <v>65</v>
      </c>
      <c r="B3" s="106"/>
      <c r="C3" s="104"/>
      <c r="D3" s="105"/>
      <c r="E3" s="105"/>
      <c r="F3" s="105"/>
    </row>
    <row r="4" spans="1:6" x14ac:dyDescent="0.2">
      <c r="A4" s="92"/>
      <c r="B4" s="93"/>
      <c r="C4" s="89"/>
      <c r="D4" s="90"/>
      <c r="E4" s="90"/>
      <c r="F4" s="90"/>
    </row>
    <row r="5" spans="1:6" x14ac:dyDescent="0.2">
      <c r="A5" s="90"/>
      <c r="B5" s="90"/>
      <c r="C5" s="90"/>
      <c r="D5" s="90"/>
      <c r="E5" s="90"/>
      <c r="F5" s="90"/>
    </row>
    <row r="6" spans="1:6" ht="51" x14ac:dyDescent="0.2">
      <c r="A6" s="94" t="s">
        <v>66</v>
      </c>
      <c r="B6" s="95" t="s">
        <v>67</v>
      </c>
      <c r="C6" s="96" t="s">
        <v>68</v>
      </c>
      <c r="D6" s="95" t="s">
        <v>69</v>
      </c>
      <c r="E6" s="95" t="s">
        <v>70</v>
      </c>
      <c r="F6" s="95" t="s">
        <v>71</v>
      </c>
    </row>
    <row r="7" spans="1:6" ht="21" customHeight="1" x14ac:dyDescent="0.2">
      <c r="A7" s="149" t="s">
        <v>72</v>
      </c>
      <c r="B7" s="149"/>
      <c r="C7" s="149"/>
      <c r="D7" s="149"/>
      <c r="E7" s="149"/>
      <c r="F7" s="149"/>
    </row>
    <row r="8" spans="1:6" ht="21" customHeight="1" x14ac:dyDescent="0.2">
      <c r="A8" s="98" t="str">
        <f>B$1</f>
        <v>Brodnicki</v>
      </c>
      <c r="B8" s="97"/>
      <c r="C8" s="98"/>
      <c r="D8" s="99"/>
      <c r="E8" s="99"/>
      <c r="F8" s="99"/>
    </row>
    <row r="9" spans="1:6" ht="21" customHeight="1" x14ac:dyDescent="0.2">
      <c r="A9" s="98" t="str">
        <f t="shared" ref="A9:A10" si="0">B$1</f>
        <v>Brodnicki</v>
      </c>
      <c r="B9" s="97"/>
      <c r="C9" s="98"/>
      <c r="D9" s="99"/>
      <c r="E9" s="99"/>
      <c r="F9" s="99"/>
    </row>
    <row r="10" spans="1:6" ht="21" customHeight="1" x14ac:dyDescent="0.2">
      <c r="A10" s="98" t="str">
        <f t="shared" si="0"/>
        <v>Brodnicki</v>
      </c>
      <c r="B10" s="100"/>
      <c r="C10" s="101"/>
      <c r="D10" s="102"/>
      <c r="E10" s="103"/>
      <c r="F10" s="102"/>
    </row>
  </sheetData>
  <mergeCells count="1">
    <mergeCell ref="A7:F7"/>
  </mergeCells>
  <conditionalFormatting sqref="B1">
    <cfRule type="expression" dxfId="2" priority="3">
      <formula>$C$2=0</formula>
    </cfRule>
  </conditionalFormatting>
  <conditionalFormatting sqref="C1">
    <cfRule type="expression" dxfId="1" priority="2">
      <formula>$D$2=0</formula>
    </cfRule>
  </conditionalFormatting>
  <conditionalFormatting sqref="D1">
    <cfRule type="expression" dxfId="0" priority="1">
      <formula>$E$2=0</formula>
    </cfRule>
  </conditionalFormatting>
  <dataValidations count="1">
    <dataValidation type="textLength" operator="equal" allowBlank="1" showInputMessage="1" showErrorMessage="1" prompt="Proszę wpisać REGON w formacie XXXXXXXXXXXXXX - 14 cyfrowy" sqref="C9" xr:uid="{00000000-0002-0000-0100-000000000000}">
      <formula1>14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B52"/>
  <sheetViews>
    <sheetView tabSelected="1" zoomScaleNormal="100" zoomScaleSheetLayoutView="25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N73" sqref="N73"/>
    </sheetView>
  </sheetViews>
  <sheetFormatPr defaultColWidth="13.7109375" defaultRowHeight="12.75" x14ac:dyDescent="0.2"/>
  <cols>
    <col min="1" max="1" width="4.42578125" style="26" customWidth="1"/>
    <col min="2" max="2" width="45.7109375" style="26" customWidth="1"/>
    <col min="3" max="3" width="8.140625" style="26" customWidth="1"/>
    <col min="4" max="5" width="8" style="26" customWidth="1"/>
    <col min="6" max="6" width="8.28515625" style="26" customWidth="1"/>
    <col min="7" max="7" width="8.7109375" style="26" customWidth="1"/>
    <col min="8" max="8" width="9.28515625" style="26" customWidth="1"/>
    <col min="9" max="9" width="8.7109375" style="26" customWidth="1"/>
    <col min="10" max="11" width="8.5703125" style="26" customWidth="1"/>
    <col min="12" max="12" width="8.42578125" style="26" customWidth="1"/>
    <col min="13" max="13" width="8.28515625" style="26" customWidth="1"/>
    <col min="14" max="14" width="9.140625" style="26" customWidth="1"/>
    <col min="15" max="15" width="9.42578125" style="26" customWidth="1"/>
    <col min="16" max="16" width="8.85546875" style="26" customWidth="1"/>
    <col min="17" max="18" width="8.7109375" style="26" customWidth="1"/>
    <col min="19" max="19" width="8.28515625" style="26" customWidth="1"/>
    <col min="20" max="20" width="9.42578125" style="26" customWidth="1"/>
    <col min="21" max="21" width="8" style="26" customWidth="1"/>
    <col min="22" max="22" width="7.7109375" style="26" customWidth="1"/>
    <col min="23" max="23" width="8.140625" style="26" customWidth="1"/>
    <col min="24" max="24" width="9.85546875" style="26" customWidth="1"/>
    <col min="25" max="25" width="8.42578125" style="26" customWidth="1"/>
    <col min="26" max="26" width="8.7109375" style="26" customWidth="1"/>
    <col min="27" max="27" width="9" style="26" customWidth="1"/>
    <col min="28" max="28" width="9.42578125" style="26" customWidth="1"/>
    <col min="29" max="16384" width="13.7109375" style="26"/>
  </cols>
  <sheetData>
    <row r="1" spans="1:28" ht="16.5" customHeight="1" x14ac:dyDescent="0.2">
      <c r="Q1" s="27"/>
      <c r="R1" s="27"/>
      <c r="S1" s="168" t="s">
        <v>12</v>
      </c>
      <c r="T1" s="168"/>
    </row>
    <row r="2" spans="1:28" ht="15.75" x14ac:dyDescent="0.2">
      <c r="A2" s="173" t="s">
        <v>99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</row>
    <row r="3" spans="1:28" ht="9.75" customHeight="1" x14ac:dyDescent="0.2"/>
    <row r="4" spans="1:28" ht="20.25" customHeight="1" x14ac:dyDescent="0.2">
      <c r="A4" s="154" t="s">
        <v>1</v>
      </c>
      <c r="B4" s="155"/>
      <c r="C4" s="176" t="s">
        <v>83</v>
      </c>
      <c r="D4" s="177"/>
      <c r="E4" s="176" t="s">
        <v>96</v>
      </c>
      <c r="F4" s="177"/>
      <c r="G4" s="169" t="s">
        <v>85</v>
      </c>
      <c r="H4" s="170"/>
      <c r="I4" s="169" t="s">
        <v>86</v>
      </c>
      <c r="J4" s="170"/>
      <c r="K4" s="169" t="s">
        <v>87</v>
      </c>
      <c r="L4" s="170"/>
      <c r="M4" s="169" t="s">
        <v>88</v>
      </c>
      <c r="N4" s="170"/>
      <c r="O4" s="169" t="s">
        <v>89</v>
      </c>
      <c r="P4" s="170"/>
      <c r="Q4" s="169" t="s">
        <v>90</v>
      </c>
      <c r="R4" s="170"/>
      <c r="S4" s="169" t="s">
        <v>91</v>
      </c>
      <c r="T4" s="174"/>
      <c r="U4" s="150" t="s">
        <v>92</v>
      </c>
      <c r="V4" s="150"/>
      <c r="W4" s="150" t="s">
        <v>93</v>
      </c>
      <c r="X4" s="150"/>
      <c r="Y4" s="150" t="s">
        <v>94</v>
      </c>
      <c r="Z4" s="150"/>
      <c r="AA4" s="150" t="s">
        <v>95</v>
      </c>
      <c r="AB4" s="150"/>
    </row>
    <row r="5" spans="1:28" ht="13.5" customHeight="1" x14ac:dyDescent="0.2">
      <c r="A5" s="156"/>
      <c r="B5" s="157"/>
      <c r="C5" s="178"/>
      <c r="D5" s="179"/>
      <c r="E5" s="178"/>
      <c r="F5" s="179"/>
      <c r="G5" s="171"/>
      <c r="H5" s="172"/>
      <c r="I5" s="171"/>
      <c r="J5" s="172"/>
      <c r="K5" s="171"/>
      <c r="L5" s="172"/>
      <c r="M5" s="171"/>
      <c r="N5" s="172"/>
      <c r="O5" s="171"/>
      <c r="P5" s="172"/>
      <c r="Q5" s="171"/>
      <c r="R5" s="172"/>
      <c r="S5" s="171"/>
      <c r="T5" s="175"/>
      <c r="U5" s="150"/>
      <c r="V5" s="150"/>
      <c r="W5" s="150"/>
      <c r="X5" s="150"/>
      <c r="Y5" s="150"/>
      <c r="Z5" s="150"/>
      <c r="AA5" s="150"/>
      <c r="AB5" s="150"/>
    </row>
    <row r="6" spans="1:28" x14ac:dyDescent="0.2">
      <c r="A6" s="158"/>
      <c r="B6" s="159"/>
      <c r="C6" s="128" t="s">
        <v>16</v>
      </c>
      <c r="D6" s="28" t="s">
        <v>13</v>
      </c>
      <c r="E6" s="26" t="s">
        <v>16</v>
      </c>
      <c r="F6" s="29" t="s">
        <v>13</v>
      </c>
      <c r="G6" s="29" t="s">
        <v>16</v>
      </c>
      <c r="H6" s="29" t="s">
        <v>13</v>
      </c>
      <c r="I6" s="29" t="s">
        <v>16</v>
      </c>
      <c r="J6" s="29" t="s">
        <v>13</v>
      </c>
      <c r="K6" s="29" t="s">
        <v>16</v>
      </c>
      <c r="L6" s="29" t="s">
        <v>13</v>
      </c>
      <c r="M6" s="29" t="s">
        <v>16</v>
      </c>
      <c r="N6" s="29" t="s">
        <v>13</v>
      </c>
      <c r="O6" s="29" t="s">
        <v>16</v>
      </c>
      <c r="P6" s="29" t="s">
        <v>13</v>
      </c>
      <c r="Q6" s="29" t="s">
        <v>16</v>
      </c>
      <c r="R6" s="29" t="s">
        <v>13</v>
      </c>
      <c r="S6" s="29" t="s">
        <v>16</v>
      </c>
      <c r="T6" s="113" t="s">
        <v>13</v>
      </c>
      <c r="U6" s="29" t="s">
        <v>16</v>
      </c>
      <c r="V6" s="113" t="s">
        <v>13</v>
      </c>
      <c r="W6" s="29" t="s">
        <v>16</v>
      </c>
      <c r="X6" s="113" t="s">
        <v>13</v>
      </c>
      <c r="Y6" s="29" t="s">
        <v>16</v>
      </c>
      <c r="Z6" s="113" t="s">
        <v>13</v>
      </c>
      <c r="AA6" s="29" t="s">
        <v>16</v>
      </c>
      <c r="AB6" s="29" t="s">
        <v>13</v>
      </c>
    </row>
    <row r="7" spans="1:28" ht="15.95" customHeight="1" x14ac:dyDescent="0.2">
      <c r="A7" s="163" t="s">
        <v>17</v>
      </c>
      <c r="B7" s="164"/>
      <c r="C7" s="134">
        <v>1861</v>
      </c>
      <c r="D7" s="134">
        <v>1200</v>
      </c>
      <c r="E7" s="134">
        <v>652</v>
      </c>
      <c r="F7" s="134">
        <v>423</v>
      </c>
      <c r="G7" s="134">
        <v>20</v>
      </c>
      <c r="H7" s="134">
        <v>13</v>
      </c>
      <c r="I7" s="134">
        <v>41</v>
      </c>
      <c r="J7" s="134">
        <v>29</v>
      </c>
      <c r="K7" s="134">
        <v>95</v>
      </c>
      <c r="L7" s="134">
        <v>66</v>
      </c>
      <c r="M7" s="134">
        <v>146</v>
      </c>
      <c r="N7" s="134">
        <v>97</v>
      </c>
      <c r="O7" s="134">
        <v>92</v>
      </c>
      <c r="P7" s="134">
        <v>57</v>
      </c>
      <c r="Q7" s="134">
        <v>182</v>
      </c>
      <c r="R7" s="134">
        <v>118</v>
      </c>
      <c r="S7" s="134">
        <v>168</v>
      </c>
      <c r="T7" s="135">
        <v>109</v>
      </c>
      <c r="U7" s="136">
        <v>90</v>
      </c>
      <c r="V7" s="136">
        <v>55</v>
      </c>
      <c r="W7" s="136">
        <v>98</v>
      </c>
      <c r="X7" s="136">
        <v>61</v>
      </c>
      <c r="Y7" s="136">
        <v>122</v>
      </c>
      <c r="Z7" s="136">
        <v>81</v>
      </c>
      <c r="AA7" s="136">
        <v>155</v>
      </c>
      <c r="AB7" s="136">
        <v>91</v>
      </c>
    </row>
    <row r="8" spans="1:28" ht="15.95" customHeight="1" x14ac:dyDescent="0.2">
      <c r="A8" s="160" t="s">
        <v>22</v>
      </c>
      <c r="B8" s="30" t="s">
        <v>23</v>
      </c>
      <c r="C8" s="31">
        <v>1670</v>
      </c>
      <c r="D8" s="31">
        <v>1065</v>
      </c>
      <c r="E8" s="32">
        <v>602</v>
      </c>
      <c r="F8" s="32">
        <v>385</v>
      </c>
      <c r="G8" s="32">
        <v>19</v>
      </c>
      <c r="H8" s="32">
        <v>13</v>
      </c>
      <c r="I8" s="32">
        <v>35</v>
      </c>
      <c r="J8" s="32">
        <v>24</v>
      </c>
      <c r="K8" s="32">
        <v>83</v>
      </c>
      <c r="L8" s="32">
        <v>58</v>
      </c>
      <c r="M8" s="32">
        <v>125</v>
      </c>
      <c r="N8" s="32">
        <v>82</v>
      </c>
      <c r="O8" s="32">
        <v>84</v>
      </c>
      <c r="P8" s="32">
        <v>53</v>
      </c>
      <c r="Q8" s="32">
        <v>155</v>
      </c>
      <c r="R8" s="33">
        <v>98</v>
      </c>
      <c r="S8" s="34">
        <v>159</v>
      </c>
      <c r="T8" s="114">
        <v>102</v>
      </c>
      <c r="U8" s="117">
        <v>79</v>
      </c>
      <c r="V8" s="117">
        <v>48</v>
      </c>
      <c r="W8" s="117">
        <v>84</v>
      </c>
      <c r="X8" s="117">
        <v>49</v>
      </c>
      <c r="Y8" s="117">
        <v>105</v>
      </c>
      <c r="Z8" s="117">
        <v>72</v>
      </c>
      <c r="AA8" s="117">
        <v>140</v>
      </c>
      <c r="AB8" s="117">
        <v>81</v>
      </c>
    </row>
    <row r="9" spans="1:28" ht="15.95" customHeight="1" x14ac:dyDescent="0.2">
      <c r="A9" s="161"/>
      <c r="B9" s="35" t="s">
        <v>24</v>
      </c>
      <c r="C9" s="31">
        <v>50</v>
      </c>
      <c r="D9" s="31">
        <v>34</v>
      </c>
      <c r="E9" s="32">
        <v>21</v>
      </c>
      <c r="F9" s="32">
        <v>17</v>
      </c>
      <c r="G9" s="32">
        <v>0</v>
      </c>
      <c r="H9" s="32">
        <v>0</v>
      </c>
      <c r="I9" s="32">
        <v>2</v>
      </c>
      <c r="J9" s="32">
        <v>2</v>
      </c>
      <c r="K9" s="32">
        <v>2</v>
      </c>
      <c r="L9" s="32">
        <v>0</v>
      </c>
      <c r="M9" s="32">
        <v>2</v>
      </c>
      <c r="N9" s="32">
        <v>0</v>
      </c>
      <c r="O9" s="32">
        <v>3</v>
      </c>
      <c r="P9" s="32">
        <v>3</v>
      </c>
      <c r="Q9" s="32">
        <v>5</v>
      </c>
      <c r="R9" s="33">
        <v>3</v>
      </c>
      <c r="S9" s="34">
        <v>2</v>
      </c>
      <c r="T9" s="114">
        <v>2</v>
      </c>
      <c r="U9" s="117">
        <v>1</v>
      </c>
      <c r="V9" s="117">
        <v>1</v>
      </c>
      <c r="W9" s="117">
        <v>3</v>
      </c>
      <c r="X9" s="117">
        <v>1</v>
      </c>
      <c r="Y9" s="117">
        <v>4</v>
      </c>
      <c r="Z9" s="117">
        <v>2</v>
      </c>
      <c r="AA9" s="117">
        <v>5</v>
      </c>
      <c r="AB9" s="117">
        <v>3</v>
      </c>
    </row>
    <row r="10" spans="1:28" ht="15.95" customHeight="1" x14ac:dyDescent="0.2">
      <c r="A10" s="161"/>
      <c r="B10" s="35" t="s">
        <v>25</v>
      </c>
      <c r="C10" s="31">
        <v>218</v>
      </c>
      <c r="D10" s="31">
        <v>139</v>
      </c>
      <c r="E10" s="32">
        <v>73</v>
      </c>
      <c r="F10" s="32">
        <v>47</v>
      </c>
      <c r="G10" s="32">
        <v>4</v>
      </c>
      <c r="H10" s="32">
        <v>3</v>
      </c>
      <c r="I10" s="32">
        <v>4</v>
      </c>
      <c r="J10" s="32">
        <v>2</v>
      </c>
      <c r="K10" s="32">
        <v>9</v>
      </c>
      <c r="L10" s="32">
        <v>5</v>
      </c>
      <c r="M10" s="32">
        <v>11</v>
      </c>
      <c r="N10" s="32">
        <v>9</v>
      </c>
      <c r="O10" s="32">
        <v>10</v>
      </c>
      <c r="P10" s="32">
        <v>8</v>
      </c>
      <c r="Q10" s="32">
        <v>22</v>
      </c>
      <c r="R10" s="33">
        <v>13</v>
      </c>
      <c r="S10" s="34">
        <v>20</v>
      </c>
      <c r="T10" s="114">
        <v>14</v>
      </c>
      <c r="U10" s="117">
        <v>16</v>
      </c>
      <c r="V10" s="117">
        <v>11</v>
      </c>
      <c r="W10" s="117">
        <v>7</v>
      </c>
      <c r="X10" s="117">
        <v>4</v>
      </c>
      <c r="Y10" s="117">
        <v>16</v>
      </c>
      <c r="Z10" s="117">
        <v>8</v>
      </c>
      <c r="AA10" s="117">
        <v>26</v>
      </c>
      <c r="AB10" s="117">
        <v>15</v>
      </c>
    </row>
    <row r="11" spans="1:28" ht="22.5" customHeight="1" x14ac:dyDescent="0.2">
      <c r="A11" s="161"/>
      <c r="B11" s="35" t="s">
        <v>26</v>
      </c>
      <c r="C11" s="31">
        <v>83</v>
      </c>
      <c r="D11" s="31">
        <v>47</v>
      </c>
      <c r="E11" s="32">
        <v>27</v>
      </c>
      <c r="F11" s="32">
        <v>16</v>
      </c>
      <c r="G11" s="32">
        <v>0</v>
      </c>
      <c r="H11" s="32">
        <v>0</v>
      </c>
      <c r="I11" s="32">
        <v>1</v>
      </c>
      <c r="J11" s="32">
        <v>0</v>
      </c>
      <c r="K11" s="32">
        <v>4</v>
      </c>
      <c r="L11" s="32">
        <v>3</v>
      </c>
      <c r="M11" s="32">
        <v>5</v>
      </c>
      <c r="N11" s="32">
        <v>1</v>
      </c>
      <c r="O11" s="32">
        <v>7</v>
      </c>
      <c r="P11" s="32">
        <v>3</v>
      </c>
      <c r="Q11" s="32">
        <v>10</v>
      </c>
      <c r="R11" s="33">
        <v>8</v>
      </c>
      <c r="S11" s="34">
        <v>5</v>
      </c>
      <c r="T11" s="114">
        <v>2</v>
      </c>
      <c r="U11" s="117">
        <v>6</v>
      </c>
      <c r="V11" s="117">
        <v>4</v>
      </c>
      <c r="W11" s="117">
        <v>4</v>
      </c>
      <c r="X11" s="117">
        <v>3</v>
      </c>
      <c r="Y11" s="117">
        <v>7</v>
      </c>
      <c r="Z11" s="117">
        <v>3</v>
      </c>
      <c r="AA11" s="117">
        <v>7</v>
      </c>
      <c r="AB11" s="117">
        <v>4</v>
      </c>
    </row>
    <row r="12" spans="1:28" ht="15.95" customHeight="1" x14ac:dyDescent="0.2">
      <c r="A12" s="161"/>
      <c r="B12" s="35" t="s">
        <v>27</v>
      </c>
      <c r="C12" s="36">
        <v>24</v>
      </c>
      <c r="D12" s="36">
        <v>12</v>
      </c>
      <c r="E12" s="37">
        <v>0</v>
      </c>
      <c r="F12" s="37">
        <v>0</v>
      </c>
      <c r="G12" s="37">
        <v>0</v>
      </c>
      <c r="H12" s="37">
        <v>0</v>
      </c>
      <c r="I12" s="37">
        <v>1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5</v>
      </c>
      <c r="R12" s="38">
        <v>3</v>
      </c>
      <c r="S12" s="34">
        <v>1</v>
      </c>
      <c r="T12" s="114">
        <v>0</v>
      </c>
      <c r="U12" s="117">
        <v>1</v>
      </c>
      <c r="V12" s="117">
        <v>1</v>
      </c>
      <c r="W12" s="117">
        <v>5</v>
      </c>
      <c r="X12" s="117">
        <v>2</v>
      </c>
      <c r="Y12" s="117">
        <v>8</v>
      </c>
      <c r="Z12" s="117">
        <v>5</v>
      </c>
      <c r="AA12" s="117">
        <v>3</v>
      </c>
      <c r="AB12" s="117">
        <v>1</v>
      </c>
    </row>
    <row r="13" spans="1:28" ht="15.95" customHeight="1" x14ac:dyDescent="0.2">
      <c r="A13" s="161"/>
      <c r="B13" s="35" t="s">
        <v>15</v>
      </c>
      <c r="C13" s="31">
        <v>787</v>
      </c>
      <c r="D13" s="39">
        <v>518</v>
      </c>
      <c r="E13" s="33">
        <v>252</v>
      </c>
      <c r="F13" s="33">
        <v>174</v>
      </c>
      <c r="G13" s="32">
        <v>5</v>
      </c>
      <c r="H13" s="32">
        <v>3</v>
      </c>
      <c r="I13" s="32">
        <v>22</v>
      </c>
      <c r="J13" s="32">
        <v>17</v>
      </c>
      <c r="K13" s="32">
        <v>40</v>
      </c>
      <c r="L13" s="32">
        <v>27</v>
      </c>
      <c r="M13" s="32">
        <v>82</v>
      </c>
      <c r="N13" s="32">
        <v>51</v>
      </c>
      <c r="O13" s="32">
        <v>40</v>
      </c>
      <c r="P13" s="32">
        <v>25</v>
      </c>
      <c r="Q13" s="32">
        <v>86</v>
      </c>
      <c r="R13" s="33">
        <v>57</v>
      </c>
      <c r="S13" s="34">
        <v>60</v>
      </c>
      <c r="T13" s="114">
        <v>41</v>
      </c>
      <c r="U13" s="117">
        <v>34</v>
      </c>
      <c r="V13" s="117">
        <v>17</v>
      </c>
      <c r="W13" s="117">
        <v>45</v>
      </c>
      <c r="X13" s="117">
        <v>31</v>
      </c>
      <c r="Y13" s="117">
        <v>52</v>
      </c>
      <c r="Z13" s="117">
        <v>37</v>
      </c>
      <c r="AA13" s="117">
        <v>69</v>
      </c>
      <c r="AB13" s="117">
        <v>38</v>
      </c>
    </row>
    <row r="14" spans="1:28" ht="15.95" customHeight="1" x14ac:dyDescent="0.2">
      <c r="A14" s="161"/>
      <c r="B14" s="35" t="s">
        <v>20</v>
      </c>
      <c r="C14" s="40">
        <v>335</v>
      </c>
      <c r="D14" s="41">
        <v>245</v>
      </c>
      <c r="E14" s="43">
        <v>97</v>
      </c>
      <c r="F14" s="43">
        <v>77</v>
      </c>
      <c r="G14" s="42">
        <v>3</v>
      </c>
      <c r="H14" s="42">
        <v>2</v>
      </c>
      <c r="I14" s="42">
        <v>8</v>
      </c>
      <c r="J14" s="42">
        <v>7</v>
      </c>
      <c r="K14" s="42">
        <v>18</v>
      </c>
      <c r="L14" s="42">
        <v>14</v>
      </c>
      <c r="M14" s="42">
        <v>42</v>
      </c>
      <c r="N14" s="42">
        <v>27</v>
      </c>
      <c r="O14" s="42">
        <v>14</v>
      </c>
      <c r="P14" s="42">
        <v>11</v>
      </c>
      <c r="Q14" s="42">
        <v>40</v>
      </c>
      <c r="R14" s="43">
        <v>29</v>
      </c>
      <c r="S14" s="34">
        <v>23</v>
      </c>
      <c r="T14" s="114">
        <v>16</v>
      </c>
      <c r="U14" s="117">
        <v>15</v>
      </c>
      <c r="V14" s="117">
        <v>9</v>
      </c>
      <c r="W14" s="117">
        <v>23</v>
      </c>
      <c r="X14" s="117">
        <v>18</v>
      </c>
      <c r="Y14" s="117">
        <v>27</v>
      </c>
      <c r="Z14" s="117">
        <v>18</v>
      </c>
      <c r="AA14" s="117">
        <v>25</v>
      </c>
      <c r="AB14" s="117">
        <v>17</v>
      </c>
    </row>
    <row r="15" spans="1:28" ht="25.5" customHeight="1" thickBot="1" x14ac:dyDescent="0.25">
      <c r="A15" s="162"/>
      <c r="B15" s="44" t="s">
        <v>56</v>
      </c>
      <c r="C15" s="45" t="s">
        <v>18</v>
      </c>
      <c r="D15" s="36">
        <v>470</v>
      </c>
      <c r="E15" s="130" t="s">
        <v>18</v>
      </c>
      <c r="F15" s="37">
        <v>132</v>
      </c>
      <c r="G15" s="45" t="s">
        <v>18</v>
      </c>
      <c r="H15" s="37">
        <v>4</v>
      </c>
      <c r="I15" s="45" t="s">
        <v>18</v>
      </c>
      <c r="J15" s="37">
        <v>12</v>
      </c>
      <c r="K15" s="45" t="s">
        <v>18</v>
      </c>
      <c r="L15" s="37">
        <v>26</v>
      </c>
      <c r="M15" s="45" t="s">
        <v>18</v>
      </c>
      <c r="N15" s="37">
        <v>57</v>
      </c>
      <c r="O15" s="45" t="s">
        <v>18</v>
      </c>
      <c r="P15" s="37">
        <v>26</v>
      </c>
      <c r="Q15" s="45" t="s">
        <v>18</v>
      </c>
      <c r="R15" s="38">
        <v>45</v>
      </c>
      <c r="S15" s="124" t="s">
        <v>18</v>
      </c>
      <c r="T15" s="129">
        <v>35</v>
      </c>
      <c r="U15" s="125" t="s">
        <v>18</v>
      </c>
      <c r="V15" s="125">
        <v>25</v>
      </c>
      <c r="W15" s="125" t="s">
        <v>18</v>
      </c>
      <c r="X15" s="125">
        <v>29</v>
      </c>
      <c r="Y15" s="126" t="s">
        <v>18</v>
      </c>
      <c r="Z15" s="126">
        <v>35</v>
      </c>
      <c r="AA15" s="126" t="s">
        <v>18</v>
      </c>
      <c r="AB15" s="126">
        <v>44</v>
      </c>
    </row>
    <row r="16" spans="1:28" ht="15.95" customHeight="1" thickBot="1" x14ac:dyDescent="0.25">
      <c r="A16" s="165" t="s">
        <v>28</v>
      </c>
      <c r="B16" s="166"/>
      <c r="C16" s="47">
        <v>1594</v>
      </c>
      <c r="D16" s="48">
        <v>1059</v>
      </c>
      <c r="E16" s="48">
        <v>554</v>
      </c>
      <c r="F16" s="48">
        <v>368</v>
      </c>
      <c r="G16" s="47">
        <v>15</v>
      </c>
      <c r="H16" s="47">
        <v>11</v>
      </c>
      <c r="I16" s="47">
        <v>33</v>
      </c>
      <c r="J16" s="47">
        <v>25</v>
      </c>
      <c r="K16" s="47">
        <v>85</v>
      </c>
      <c r="L16" s="47">
        <v>61</v>
      </c>
      <c r="M16" s="47">
        <v>125</v>
      </c>
      <c r="N16" s="47">
        <v>83</v>
      </c>
      <c r="O16" s="47">
        <v>84</v>
      </c>
      <c r="P16" s="47">
        <v>51</v>
      </c>
      <c r="Q16" s="47">
        <v>157</v>
      </c>
      <c r="R16" s="48">
        <v>106</v>
      </c>
      <c r="S16" s="137">
        <v>136</v>
      </c>
      <c r="T16" s="138">
        <v>96</v>
      </c>
      <c r="U16" s="139">
        <v>73</v>
      </c>
      <c r="V16" s="139">
        <v>45</v>
      </c>
      <c r="W16" s="139">
        <v>88</v>
      </c>
      <c r="X16" s="139">
        <v>57</v>
      </c>
      <c r="Y16" s="140">
        <v>116</v>
      </c>
      <c r="Z16" s="140">
        <v>79</v>
      </c>
      <c r="AA16" s="140">
        <v>128</v>
      </c>
      <c r="AB16" s="141">
        <v>77</v>
      </c>
    </row>
    <row r="17" spans="1:28" ht="15.95" customHeight="1" x14ac:dyDescent="0.2">
      <c r="A17" s="160" t="s">
        <v>22</v>
      </c>
      <c r="B17" s="49" t="s">
        <v>57</v>
      </c>
      <c r="C17" s="50">
        <v>557</v>
      </c>
      <c r="D17" s="50">
        <v>397</v>
      </c>
      <c r="E17" s="51">
        <v>167</v>
      </c>
      <c r="F17" s="51">
        <v>121</v>
      </c>
      <c r="G17" s="51">
        <v>5</v>
      </c>
      <c r="H17" s="51">
        <v>4</v>
      </c>
      <c r="I17" s="51">
        <v>16</v>
      </c>
      <c r="J17" s="51">
        <v>13</v>
      </c>
      <c r="K17" s="51">
        <v>22</v>
      </c>
      <c r="L17" s="51">
        <v>17</v>
      </c>
      <c r="M17" s="51">
        <v>51</v>
      </c>
      <c r="N17" s="51">
        <v>33</v>
      </c>
      <c r="O17" s="51">
        <v>33</v>
      </c>
      <c r="P17" s="51">
        <v>22</v>
      </c>
      <c r="Q17" s="51">
        <v>56</v>
      </c>
      <c r="R17" s="52">
        <v>37</v>
      </c>
      <c r="S17" s="53">
        <v>48</v>
      </c>
      <c r="T17" s="116">
        <v>36</v>
      </c>
      <c r="U17" s="122">
        <v>32</v>
      </c>
      <c r="V17" s="122">
        <v>23</v>
      </c>
      <c r="W17" s="122">
        <v>31</v>
      </c>
      <c r="X17" s="122">
        <v>21</v>
      </c>
      <c r="Y17" s="122">
        <v>53</v>
      </c>
      <c r="Z17" s="122">
        <v>40</v>
      </c>
      <c r="AA17" s="122">
        <v>43</v>
      </c>
      <c r="AB17" s="122">
        <v>30</v>
      </c>
    </row>
    <row r="18" spans="1:28" ht="15.95" customHeight="1" x14ac:dyDescent="0.2">
      <c r="A18" s="161"/>
      <c r="B18" s="49" t="s">
        <v>58</v>
      </c>
      <c r="C18" s="50">
        <v>293</v>
      </c>
      <c r="D18" s="50">
        <v>193</v>
      </c>
      <c r="E18" s="51">
        <v>87</v>
      </c>
      <c r="F18" s="51">
        <v>58</v>
      </c>
      <c r="G18" s="51">
        <v>4</v>
      </c>
      <c r="H18" s="51">
        <v>3</v>
      </c>
      <c r="I18" s="51">
        <v>10</v>
      </c>
      <c r="J18" s="51">
        <v>7</v>
      </c>
      <c r="K18" s="51">
        <v>13</v>
      </c>
      <c r="L18" s="51">
        <v>10</v>
      </c>
      <c r="M18" s="51">
        <v>31</v>
      </c>
      <c r="N18" s="51">
        <v>17</v>
      </c>
      <c r="O18" s="51">
        <v>16</v>
      </c>
      <c r="P18" s="51">
        <v>9</v>
      </c>
      <c r="Q18" s="51">
        <v>32</v>
      </c>
      <c r="R18" s="52">
        <v>21</v>
      </c>
      <c r="S18" s="53">
        <v>26</v>
      </c>
      <c r="T18" s="116">
        <v>18</v>
      </c>
      <c r="U18" s="117">
        <v>14</v>
      </c>
      <c r="V18" s="117">
        <v>10</v>
      </c>
      <c r="W18" s="117">
        <v>18</v>
      </c>
      <c r="X18" s="117">
        <v>11</v>
      </c>
      <c r="Y18" s="117">
        <v>23</v>
      </c>
      <c r="Z18" s="117">
        <v>16</v>
      </c>
      <c r="AA18" s="117">
        <v>19</v>
      </c>
      <c r="AB18" s="117">
        <v>13</v>
      </c>
    </row>
    <row r="19" spans="1:28" ht="15.95" customHeight="1" x14ac:dyDescent="0.2">
      <c r="A19" s="161"/>
      <c r="B19" s="54" t="s">
        <v>59</v>
      </c>
      <c r="C19" s="50">
        <v>1033</v>
      </c>
      <c r="D19" s="50">
        <v>738</v>
      </c>
      <c r="E19" s="51">
        <v>363</v>
      </c>
      <c r="F19" s="51">
        <v>262</v>
      </c>
      <c r="G19" s="51">
        <v>7</v>
      </c>
      <c r="H19" s="51">
        <v>4</v>
      </c>
      <c r="I19" s="51">
        <v>19</v>
      </c>
      <c r="J19" s="51">
        <v>15</v>
      </c>
      <c r="K19" s="51">
        <v>67</v>
      </c>
      <c r="L19" s="51">
        <v>49</v>
      </c>
      <c r="M19" s="51">
        <v>86</v>
      </c>
      <c r="N19" s="51">
        <v>66</v>
      </c>
      <c r="O19" s="51">
        <v>46</v>
      </c>
      <c r="P19" s="51">
        <v>33</v>
      </c>
      <c r="Q19" s="51">
        <v>106</v>
      </c>
      <c r="R19" s="52">
        <v>74</v>
      </c>
      <c r="S19" s="53">
        <v>78</v>
      </c>
      <c r="T19" s="116">
        <v>56</v>
      </c>
      <c r="U19" s="117">
        <v>46</v>
      </c>
      <c r="V19" s="117">
        <v>29</v>
      </c>
      <c r="W19" s="117">
        <v>56</v>
      </c>
      <c r="X19" s="117">
        <v>39</v>
      </c>
      <c r="Y19" s="117">
        <v>76</v>
      </c>
      <c r="Z19" s="117">
        <v>56</v>
      </c>
      <c r="AA19" s="117">
        <v>83</v>
      </c>
      <c r="AB19" s="117">
        <v>55</v>
      </c>
    </row>
    <row r="20" spans="1:28" ht="15.95" customHeight="1" x14ac:dyDescent="0.2">
      <c r="A20" s="161"/>
      <c r="B20" s="54" t="s">
        <v>14</v>
      </c>
      <c r="C20" s="31">
        <v>405</v>
      </c>
      <c r="D20" s="31">
        <v>163</v>
      </c>
      <c r="E20" s="51">
        <v>148</v>
      </c>
      <c r="F20" s="51">
        <v>59</v>
      </c>
      <c r="G20" s="51">
        <v>3</v>
      </c>
      <c r="H20" s="32">
        <v>2</v>
      </c>
      <c r="I20" s="32">
        <v>5</v>
      </c>
      <c r="J20" s="32">
        <v>1</v>
      </c>
      <c r="K20" s="32">
        <v>27</v>
      </c>
      <c r="L20" s="32">
        <v>12</v>
      </c>
      <c r="M20" s="32">
        <v>35</v>
      </c>
      <c r="N20" s="32">
        <v>17</v>
      </c>
      <c r="O20" s="32">
        <v>17</v>
      </c>
      <c r="P20" s="32">
        <v>6</v>
      </c>
      <c r="Q20" s="32">
        <v>41</v>
      </c>
      <c r="R20" s="33">
        <v>19</v>
      </c>
      <c r="S20" s="34">
        <v>27</v>
      </c>
      <c r="T20" s="114">
        <v>11</v>
      </c>
      <c r="U20" s="117">
        <v>20</v>
      </c>
      <c r="V20" s="117">
        <v>7</v>
      </c>
      <c r="W20" s="117">
        <v>24</v>
      </c>
      <c r="X20" s="117">
        <v>10</v>
      </c>
      <c r="Y20" s="117">
        <v>23</v>
      </c>
      <c r="Z20" s="117">
        <v>10</v>
      </c>
      <c r="AA20" s="117">
        <v>35</v>
      </c>
      <c r="AB20" s="117">
        <v>9</v>
      </c>
    </row>
    <row r="21" spans="1:28" ht="15.95" customHeight="1" x14ac:dyDescent="0.2">
      <c r="A21" s="161"/>
      <c r="B21" s="26" t="s">
        <v>60</v>
      </c>
      <c r="C21" s="31">
        <v>16</v>
      </c>
      <c r="D21" s="31">
        <v>10</v>
      </c>
      <c r="E21" s="51">
        <v>3</v>
      </c>
      <c r="F21" s="51">
        <v>2</v>
      </c>
      <c r="G21" s="51">
        <v>0</v>
      </c>
      <c r="H21" s="32">
        <v>0</v>
      </c>
      <c r="I21" s="32">
        <v>1</v>
      </c>
      <c r="J21" s="32">
        <v>1</v>
      </c>
      <c r="K21" s="32">
        <v>1</v>
      </c>
      <c r="L21" s="32">
        <v>0</v>
      </c>
      <c r="M21" s="32">
        <v>2</v>
      </c>
      <c r="N21" s="32">
        <v>0</v>
      </c>
      <c r="O21" s="32">
        <v>0</v>
      </c>
      <c r="P21" s="32">
        <v>0</v>
      </c>
      <c r="Q21" s="32">
        <v>6</v>
      </c>
      <c r="R21" s="33">
        <v>5</v>
      </c>
      <c r="S21" s="34">
        <v>1</v>
      </c>
      <c r="T21" s="114">
        <v>1</v>
      </c>
      <c r="U21" s="117">
        <v>0</v>
      </c>
      <c r="V21" s="117">
        <v>0</v>
      </c>
      <c r="W21" s="117">
        <v>0</v>
      </c>
      <c r="X21" s="117">
        <v>0</v>
      </c>
      <c r="Y21" s="117">
        <v>1</v>
      </c>
      <c r="Z21" s="117">
        <v>1</v>
      </c>
      <c r="AA21" s="117">
        <v>1</v>
      </c>
      <c r="AB21" s="117">
        <v>0</v>
      </c>
    </row>
    <row r="22" spans="1:28" ht="15.95" customHeight="1" x14ac:dyDescent="0.2">
      <c r="A22" s="161"/>
      <c r="B22" s="54" t="s">
        <v>61</v>
      </c>
      <c r="C22" s="31">
        <v>524</v>
      </c>
      <c r="D22" s="31">
        <v>474</v>
      </c>
      <c r="E22" s="51">
        <v>169</v>
      </c>
      <c r="F22" s="51">
        <v>153</v>
      </c>
      <c r="G22" s="51">
        <v>4</v>
      </c>
      <c r="H22" s="32">
        <v>4</v>
      </c>
      <c r="I22" s="32">
        <v>13</v>
      </c>
      <c r="J22" s="32">
        <v>13</v>
      </c>
      <c r="K22" s="32">
        <v>24</v>
      </c>
      <c r="L22" s="32">
        <v>22</v>
      </c>
      <c r="M22" s="32">
        <v>39</v>
      </c>
      <c r="N22" s="32">
        <v>33</v>
      </c>
      <c r="O22" s="32">
        <v>29</v>
      </c>
      <c r="P22" s="32">
        <v>23</v>
      </c>
      <c r="Q22" s="32">
        <v>43</v>
      </c>
      <c r="R22" s="33">
        <v>39</v>
      </c>
      <c r="S22" s="34">
        <v>58</v>
      </c>
      <c r="T22" s="114">
        <v>53</v>
      </c>
      <c r="U22" s="117">
        <v>22</v>
      </c>
      <c r="V22" s="117">
        <v>22</v>
      </c>
      <c r="W22" s="117">
        <v>27</v>
      </c>
      <c r="X22" s="117">
        <v>25</v>
      </c>
      <c r="Y22" s="117">
        <v>47</v>
      </c>
      <c r="Z22" s="117">
        <v>42</v>
      </c>
      <c r="AA22" s="117">
        <v>49</v>
      </c>
      <c r="AB22" s="117">
        <v>45</v>
      </c>
    </row>
    <row r="23" spans="1:28" ht="28.5" customHeight="1" x14ac:dyDescent="0.2">
      <c r="A23" s="161"/>
      <c r="B23" s="54" t="s">
        <v>62</v>
      </c>
      <c r="C23" s="31">
        <v>11</v>
      </c>
      <c r="D23" s="31">
        <v>8</v>
      </c>
      <c r="E23" s="51">
        <v>3</v>
      </c>
      <c r="F23" s="51">
        <v>2</v>
      </c>
      <c r="G23" s="51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3</v>
      </c>
      <c r="N23" s="32">
        <v>3</v>
      </c>
      <c r="O23" s="32">
        <v>1</v>
      </c>
      <c r="P23" s="32">
        <v>0</v>
      </c>
      <c r="Q23" s="32">
        <v>2</v>
      </c>
      <c r="R23" s="33">
        <v>2</v>
      </c>
      <c r="S23" s="34">
        <v>0</v>
      </c>
      <c r="T23" s="114">
        <v>0</v>
      </c>
      <c r="U23" s="117">
        <v>1</v>
      </c>
      <c r="V23" s="117">
        <v>1</v>
      </c>
      <c r="W23" s="117">
        <v>0</v>
      </c>
      <c r="X23" s="117">
        <v>0</v>
      </c>
      <c r="Y23" s="117">
        <v>0</v>
      </c>
      <c r="Z23" s="117">
        <v>0</v>
      </c>
      <c r="AA23" s="117">
        <v>1</v>
      </c>
      <c r="AB23" s="117">
        <v>0</v>
      </c>
    </row>
    <row r="24" spans="1:28" ht="15.95" customHeight="1" x14ac:dyDescent="0.2">
      <c r="A24" s="162"/>
      <c r="B24" s="54" t="s">
        <v>63</v>
      </c>
      <c r="C24" s="31">
        <v>103</v>
      </c>
      <c r="D24" s="31">
        <v>53</v>
      </c>
      <c r="E24" s="51">
        <v>45</v>
      </c>
      <c r="F24" s="51">
        <v>20</v>
      </c>
      <c r="G24" s="51">
        <v>0</v>
      </c>
      <c r="H24" s="32">
        <v>0</v>
      </c>
      <c r="I24" s="32">
        <v>3</v>
      </c>
      <c r="J24" s="32">
        <v>2</v>
      </c>
      <c r="K24" s="32">
        <v>3</v>
      </c>
      <c r="L24" s="32">
        <v>2</v>
      </c>
      <c r="M24" s="32">
        <v>5</v>
      </c>
      <c r="N24" s="32">
        <v>1</v>
      </c>
      <c r="O24" s="32">
        <v>10</v>
      </c>
      <c r="P24" s="32">
        <v>6</v>
      </c>
      <c r="Q24" s="32">
        <v>6</v>
      </c>
      <c r="R24" s="33">
        <v>4</v>
      </c>
      <c r="S24" s="34">
        <v>15</v>
      </c>
      <c r="T24" s="34">
        <v>8</v>
      </c>
      <c r="U24" s="117">
        <v>3</v>
      </c>
      <c r="V24" s="117">
        <v>3</v>
      </c>
      <c r="W24" s="117">
        <v>5</v>
      </c>
      <c r="X24" s="117">
        <v>3</v>
      </c>
      <c r="Y24" s="117">
        <v>2</v>
      </c>
      <c r="Z24" s="117">
        <v>2</v>
      </c>
      <c r="AA24" s="117">
        <v>6</v>
      </c>
      <c r="AB24" s="117">
        <v>2</v>
      </c>
    </row>
    <row r="25" spans="1:28" ht="25.5" customHeight="1" x14ac:dyDescent="0.2">
      <c r="A25" s="151" t="s">
        <v>29</v>
      </c>
      <c r="B25" s="152"/>
      <c r="C25" s="56"/>
      <c r="D25" s="56"/>
      <c r="E25" s="131"/>
      <c r="F25" s="131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118"/>
      <c r="U25" s="167"/>
      <c r="V25" s="167"/>
      <c r="W25" s="167"/>
      <c r="X25" s="167"/>
      <c r="Y25" s="167"/>
      <c r="Z25" s="167"/>
      <c r="AA25" s="167"/>
      <c r="AB25" s="167"/>
    </row>
    <row r="26" spans="1:28" ht="15.95" customHeight="1" x14ac:dyDescent="0.2">
      <c r="A26" s="153" t="s">
        <v>21</v>
      </c>
      <c r="B26" s="35" t="s">
        <v>30</v>
      </c>
      <c r="C26" s="31">
        <v>216</v>
      </c>
      <c r="D26" s="31">
        <v>108</v>
      </c>
      <c r="E26" s="51">
        <v>73</v>
      </c>
      <c r="F26" s="51">
        <v>45</v>
      </c>
      <c r="G26" s="51">
        <v>4</v>
      </c>
      <c r="H26" s="32">
        <v>4</v>
      </c>
      <c r="I26" s="32">
        <v>6</v>
      </c>
      <c r="J26" s="32">
        <v>2</v>
      </c>
      <c r="K26" s="32">
        <v>9</v>
      </c>
      <c r="L26" s="32">
        <v>0</v>
      </c>
      <c r="M26" s="32">
        <v>12</v>
      </c>
      <c r="N26" s="32">
        <v>11</v>
      </c>
      <c r="O26" s="32">
        <v>12</v>
      </c>
      <c r="P26" s="32">
        <v>5</v>
      </c>
      <c r="Q26" s="32">
        <v>20</v>
      </c>
      <c r="R26" s="33">
        <v>10</v>
      </c>
      <c r="S26" s="34">
        <v>19</v>
      </c>
      <c r="T26" s="34">
        <v>9</v>
      </c>
      <c r="U26" s="117">
        <v>10</v>
      </c>
      <c r="V26" s="117">
        <v>2</v>
      </c>
      <c r="W26" s="117">
        <v>17</v>
      </c>
      <c r="X26" s="117">
        <v>6</v>
      </c>
      <c r="Y26" s="117">
        <v>15</v>
      </c>
      <c r="Z26" s="117">
        <v>8</v>
      </c>
      <c r="AA26" s="117">
        <v>19</v>
      </c>
      <c r="AB26" s="117">
        <v>6</v>
      </c>
    </row>
    <row r="27" spans="1:28" ht="15.95" customHeight="1" x14ac:dyDescent="0.2">
      <c r="A27" s="153"/>
      <c r="B27" s="35" t="s">
        <v>31</v>
      </c>
      <c r="C27" s="31">
        <v>448</v>
      </c>
      <c r="D27" s="31">
        <v>258</v>
      </c>
      <c r="E27" s="51">
        <v>171</v>
      </c>
      <c r="F27" s="51">
        <v>99</v>
      </c>
      <c r="G27" s="51">
        <v>7</v>
      </c>
      <c r="H27" s="32">
        <v>4</v>
      </c>
      <c r="I27" s="32">
        <v>12</v>
      </c>
      <c r="J27" s="32">
        <v>7</v>
      </c>
      <c r="K27" s="32">
        <v>15</v>
      </c>
      <c r="L27" s="32">
        <v>12</v>
      </c>
      <c r="M27" s="32">
        <v>32</v>
      </c>
      <c r="N27" s="32">
        <v>15</v>
      </c>
      <c r="O27" s="32">
        <v>28</v>
      </c>
      <c r="P27" s="32">
        <v>15</v>
      </c>
      <c r="Q27" s="32">
        <v>44</v>
      </c>
      <c r="R27" s="33">
        <v>32</v>
      </c>
      <c r="S27" s="34">
        <v>38</v>
      </c>
      <c r="T27" s="34">
        <v>18</v>
      </c>
      <c r="U27" s="117">
        <v>20</v>
      </c>
      <c r="V27" s="117">
        <v>13</v>
      </c>
      <c r="W27" s="117">
        <v>23</v>
      </c>
      <c r="X27" s="117">
        <v>12</v>
      </c>
      <c r="Y27" s="117">
        <v>28</v>
      </c>
      <c r="Z27" s="117">
        <v>17</v>
      </c>
      <c r="AA27" s="117">
        <v>30</v>
      </c>
      <c r="AB27" s="117">
        <v>14</v>
      </c>
    </row>
    <row r="28" spans="1:28" ht="15.95" customHeight="1" x14ac:dyDescent="0.2">
      <c r="A28" s="153"/>
      <c r="B28" s="35" t="s">
        <v>32</v>
      </c>
      <c r="C28" s="31">
        <v>308</v>
      </c>
      <c r="D28" s="31">
        <v>222</v>
      </c>
      <c r="E28" s="51">
        <v>107</v>
      </c>
      <c r="F28" s="51">
        <v>75</v>
      </c>
      <c r="G28" s="51">
        <v>3</v>
      </c>
      <c r="H28" s="32">
        <v>2</v>
      </c>
      <c r="I28" s="32">
        <v>6</v>
      </c>
      <c r="J28" s="32">
        <v>4</v>
      </c>
      <c r="K28" s="32">
        <v>17</v>
      </c>
      <c r="L28" s="32">
        <v>15</v>
      </c>
      <c r="M28" s="32">
        <v>30</v>
      </c>
      <c r="N28" s="32">
        <v>20</v>
      </c>
      <c r="O28" s="32">
        <v>15</v>
      </c>
      <c r="P28" s="32">
        <v>8</v>
      </c>
      <c r="Q28" s="32">
        <v>24</v>
      </c>
      <c r="R28" s="33">
        <v>15</v>
      </c>
      <c r="S28" s="34">
        <v>29</v>
      </c>
      <c r="T28" s="34">
        <v>25</v>
      </c>
      <c r="U28" s="117">
        <v>23</v>
      </c>
      <c r="V28" s="117">
        <v>18</v>
      </c>
      <c r="W28" s="117">
        <v>15</v>
      </c>
      <c r="X28" s="117">
        <v>12</v>
      </c>
      <c r="Y28" s="117">
        <v>16</v>
      </c>
      <c r="Z28" s="117">
        <v>11</v>
      </c>
      <c r="AA28" s="117">
        <v>23</v>
      </c>
      <c r="AB28" s="117">
        <v>17</v>
      </c>
    </row>
    <row r="29" spans="1:28" ht="15.95" customHeight="1" x14ac:dyDescent="0.2">
      <c r="A29" s="153"/>
      <c r="B29" s="35" t="s">
        <v>33</v>
      </c>
      <c r="C29" s="31">
        <v>221</v>
      </c>
      <c r="D29" s="31">
        <v>145</v>
      </c>
      <c r="E29" s="51">
        <v>73</v>
      </c>
      <c r="F29" s="51">
        <v>46</v>
      </c>
      <c r="G29" s="51">
        <v>2</v>
      </c>
      <c r="H29" s="32">
        <v>1</v>
      </c>
      <c r="I29" s="32">
        <v>3</v>
      </c>
      <c r="J29" s="32">
        <v>3</v>
      </c>
      <c r="K29" s="32">
        <v>11</v>
      </c>
      <c r="L29" s="32">
        <v>7</v>
      </c>
      <c r="M29" s="32">
        <v>14</v>
      </c>
      <c r="N29" s="32">
        <v>8</v>
      </c>
      <c r="O29" s="32">
        <v>10</v>
      </c>
      <c r="P29" s="32">
        <v>9</v>
      </c>
      <c r="Q29" s="32">
        <v>24</v>
      </c>
      <c r="R29" s="38">
        <v>15</v>
      </c>
      <c r="S29" s="57">
        <v>29</v>
      </c>
      <c r="T29" s="57">
        <v>19</v>
      </c>
      <c r="U29" s="117">
        <v>10</v>
      </c>
      <c r="V29" s="117">
        <v>7</v>
      </c>
      <c r="W29" s="117">
        <v>14</v>
      </c>
      <c r="X29" s="117">
        <v>11</v>
      </c>
      <c r="Y29" s="117">
        <v>7</v>
      </c>
      <c r="Z29" s="117">
        <v>5</v>
      </c>
      <c r="AA29" s="117">
        <v>24</v>
      </c>
      <c r="AB29" s="117">
        <v>14</v>
      </c>
    </row>
    <row r="30" spans="1:28" ht="15.95" customHeight="1" x14ac:dyDescent="0.2">
      <c r="A30" s="153"/>
      <c r="B30" s="35" t="s">
        <v>34</v>
      </c>
      <c r="C30" s="31">
        <v>309</v>
      </c>
      <c r="D30" s="31">
        <v>219</v>
      </c>
      <c r="E30" s="51">
        <v>96</v>
      </c>
      <c r="F30" s="51">
        <v>72</v>
      </c>
      <c r="G30" s="51">
        <v>1</v>
      </c>
      <c r="H30" s="32">
        <v>0</v>
      </c>
      <c r="I30" s="32">
        <v>10</v>
      </c>
      <c r="J30" s="32">
        <v>9</v>
      </c>
      <c r="K30" s="32">
        <v>15</v>
      </c>
      <c r="L30" s="32">
        <v>11</v>
      </c>
      <c r="M30" s="32">
        <v>26</v>
      </c>
      <c r="N30" s="32">
        <v>19</v>
      </c>
      <c r="O30" s="32">
        <v>12</v>
      </c>
      <c r="P30" s="32">
        <v>7</v>
      </c>
      <c r="Q30" s="32">
        <v>36</v>
      </c>
      <c r="R30" s="33">
        <v>21</v>
      </c>
      <c r="S30" s="46">
        <v>32</v>
      </c>
      <c r="T30" s="46">
        <v>22</v>
      </c>
      <c r="U30" s="117">
        <v>14</v>
      </c>
      <c r="V30" s="117">
        <v>8</v>
      </c>
      <c r="W30" s="117">
        <v>17</v>
      </c>
      <c r="X30" s="117">
        <v>12</v>
      </c>
      <c r="Y30" s="117">
        <v>24</v>
      </c>
      <c r="Z30" s="117">
        <v>19</v>
      </c>
      <c r="AA30" s="117">
        <v>26</v>
      </c>
      <c r="AB30" s="117">
        <v>19</v>
      </c>
    </row>
    <row r="31" spans="1:28" ht="15.95" customHeight="1" x14ac:dyDescent="0.2">
      <c r="A31" s="153"/>
      <c r="B31" s="35" t="s">
        <v>35</v>
      </c>
      <c r="C31" s="31">
        <v>359</v>
      </c>
      <c r="D31" s="31">
        <v>248</v>
      </c>
      <c r="E31" s="51">
        <v>132</v>
      </c>
      <c r="F31" s="51">
        <v>86</v>
      </c>
      <c r="G31" s="51">
        <v>3</v>
      </c>
      <c r="H31" s="32">
        <v>2</v>
      </c>
      <c r="I31" s="32">
        <v>4</v>
      </c>
      <c r="J31" s="32">
        <v>4</v>
      </c>
      <c r="K31" s="32">
        <v>28</v>
      </c>
      <c r="L31" s="32">
        <v>21</v>
      </c>
      <c r="M31" s="32">
        <v>32</v>
      </c>
      <c r="N31" s="32">
        <v>24</v>
      </c>
      <c r="O31" s="32">
        <v>15</v>
      </c>
      <c r="P31" s="32">
        <v>13</v>
      </c>
      <c r="Q31" s="32">
        <v>34</v>
      </c>
      <c r="R31" s="33">
        <v>25</v>
      </c>
      <c r="S31" s="34">
        <v>21</v>
      </c>
      <c r="T31" s="46">
        <v>16</v>
      </c>
      <c r="U31" s="117">
        <v>13</v>
      </c>
      <c r="V31" s="117">
        <v>7</v>
      </c>
      <c r="W31" s="117">
        <v>12</v>
      </c>
      <c r="X31" s="117">
        <v>8</v>
      </c>
      <c r="Y31" s="117">
        <v>32</v>
      </c>
      <c r="Z31" s="117">
        <v>21</v>
      </c>
      <c r="AA31" s="117">
        <v>33</v>
      </c>
      <c r="AB31" s="117">
        <v>21</v>
      </c>
    </row>
    <row r="32" spans="1:28" ht="18" customHeight="1" x14ac:dyDescent="0.2">
      <c r="A32" s="55" t="s">
        <v>36</v>
      </c>
      <c r="B32" s="56"/>
      <c r="C32" s="56"/>
      <c r="D32" s="56"/>
      <c r="E32" s="131"/>
      <c r="F32" s="131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112"/>
      <c r="U32" s="167"/>
      <c r="V32" s="167"/>
      <c r="W32" s="167"/>
      <c r="X32" s="167"/>
      <c r="Y32" s="167"/>
      <c r="Z32" s="167"/>
      <c r="AA32" s="167"/>
      <c r="AB32" s="167"/>
    </row>
    <row r="33" spans="1:28" ht="15.95" customHeight="1" x14ac:dyDescent="0.2">
      <c r="A33" s="153" t="s">
        <v>21</v>
      </c>
      <c r="B33" s="35" t="s">
        <v>37</v>
      </c>
      <c r="C33" s="31">
        <v>293</v>
      </c>
      <c r="D33" s="31">
        <v>193</v>
      </c>
      <c r="E33" s="51">
        <v>87</v>
      </c>
      <c r="F33" s="51">
        <v>58</v>
      </c>
      <c r="G33" s="51">
        <v>4</v>
      </c>
      <c r="H33" s="32">
        <v>3</v>
      </c>
      <c r="I33" s="32">
        <v>10</v>
      </c>
      <c r="J33" s="32">
        <v>7</v>
      </c>
      <c r="K33" s="32">
        <v>13</v>
      </c>
      <c r="L33" s="32">
        <v>10</v>
      </c>
      <c r="M33" s="32">
        <v>31</v>
      </c>
      <c r="N33" s="32">
        <v>17</v>
      </c>
      <c r="O33" s="32">
        <v>16</v>
      </c>
      <c r="P33" s="32">
        <v>9</v>
      </c>
      <c r="Q33" s="32">
        <v>32</v>
      </c>
      <c r="R33" s="33">
        <v>21</v>
      </c>
      <c r="S33" s="34">
        <v>26</v>
      </c>
      <c r="T33" s="53">
        <v>18</v>
      </c>
      <c r="U33" s="117">
        <v>14</v>
      </c>
      <c r="V33" s="117">
        <v>10</v>
      </c>
      <c r="W33" s="117">
        <v>18</v>
      </c>
      <c r="X33" s="117">
        <v>11</v>
      </c>
      <c r="Y33" s="117">
        <v>23</v>
      </c>
      <c r="Z33" s="117">
        <v>16</v>
      </c>
      <c r="AA33" s="117">
        <v>19</v>
      </c>
      <c r="AB33" s="117">
        <v>13</v>
      </c>
    </row>
    <row r="34" spans="1:28" ht="15.95" customHeight="1" x14ac:dyDescent="0.2">
      <c r="A34" s="153"/>
      <c r="B34" s="35" t="s">
        <v>38</v>
      </c>
      <c r="C34" s="31">
        <v>524</v>
      </c>
      <c r="D34" s="31">
        <v>408</v>
      </c>
      <c r="E34" s="51">
        <v>181</v>
      </c>
      <c r="F34" s="51">
        <v>144</v>
      </c>
      <c r="G34" s="51">
        <v>4</v>
      </c>
      <c r="H34" s="32">
        <v>4</v>
      </c>
      <c r="I34" s="32">
        <v>13</v>
      </c>
      <c r="J34" s="32">
        <v>11</v>
      </c>
      <c r="K34" s="32">
        <v>21</v>
      </c>
      <c r="L34" s="32">
        <v>17</v>
      </c>
      <c r="M34" s="32">
        <v>37</v>
      </c>
      <c r="N34" s="32">
        <v>30</v>
      </c>
      <c r="O34" s="32">
        <v>30</v>
      </c>
      <c r="P34" s="32">
        <v>23</v>
      </c>
      <c r="Q34" s="32">
        <v>48</v>
      </c>
      <c r="R34" s="33">
        <v>37</v>
      </c>
      <c r="S34" s="34">
        <v>47</v>
      </c>
      <c r="T34" s="34">
        <v>34</v>
      </c>
      <c r="U34" s="117">
        <v>27</v>
      </c>
      <c r="V34" s="117">
        <v>19</v>
      </c>
      <c r="W34" s="117">
        <v>23</v>
      </c>
      <c r="X34" s="117">
        <v>17</v>
      </c>
      <c r="Y34" s="117">
        <v>50</v>
      </c>
      <c r="Z34" s="117">
        <v>39</v>
      </c>
      <c r="AA34" s="117">
        <v>43</v>
      </c>
      <c r="AB34" s="117">
        <v>33</v>
      </c>
    </row>
    <row r="35" spans="1:28" ht="15.95" customHeight="1" x14ac:dyDescent="0.2">
      <c r="A35" s="153"/>
      <c r="B35" s="35" t="s">
        <v>39</v>
      </c>
      <c r="C35" s="31">
        <v>453</v>
      </c>
      <c r="D35" s="31">
        <v>321</v>
      </c>
      <c r="E35" s="51">
        <v>163</v>
      </c>
      <c r="F35" s="51">
        <v>115</v>
      </c>
      <c r="G35" s="51">
        <v>6</v>
      </c>
      <c r="H35" s="32">
        <v>2</v>
      </c>
      <c r="I35" s="32">
        <v>11</v>
      </c>
      <c r="J35" s="32">
        <v>10</v>
      </c>
      <c r="K35" s="32">
        <v>24</v>
      </c>
      <c r="L35" s="32">
        <v>18</v>
      </c>
      <c r="M35" s="32">
        <v>36</v>
      </c>
      <c r="N35" s="32">
        <v>29</v>
      </c>
      <c r="O35" s="32">
        <v>20</v>
      </c>
      <c r="P35" s="32">
        <v>14</v>
      </c>
      <c r="Q35" s="32">
        <v>40</v>
      </c>
      <c r="R35" s="33">
        <v>26</v>
      </c>
      <c r="S35" s="34">
        <v>49</v>
      </c>
      <c r="T35" s="58">
        <v>37</v>
      </c>
      <c r="U35" s="117">
        <v>22</v>
      </c>
      <c r="V35" s="117">
        <v>15</v>
      </c>
      <c r="W35" s="117">
        <v>26</v>
      </c>
      <c r="X35" s="117">
        <v>18</v>
      </c>
      <c r="Y35" s="117">
        <v>18</v>
      </c>
      <c r="Z35" s="117">
        <v>12</v>
      </c>
      <c r="AA35" s="117">
        <v>38</v>
      </c>
      <c r="AB35" s="117">
        <v>25</v>
      </c>
    </row>
    <row r="36" spans="1:28" ht="15.95" customHeight="1" x14ac:dyDescent="0.2">
      <c r="A36" s="153"/>
      <c r="B36" s="35" t="s">
        <v>40</v>
      </c>
      <c r="C36" s="31">
        <v>342</v>
      </c>
      <c r="D36" s="31">
        <v>206</v>
      </c>
      <c r="E36" s="51">
        <v>132</v>
      </c>
      <c r="F36" s="51">
        <v>78</v>
      </c>
      <c r="G36" s="51">
        <v>4</v>
      </c>
      <c r="H36" s="32">
        <v>3</v>
      </c>
      <c r="I36" s="32">
        <v>4</v>
      </c>
      <c r="J36" s="32">
        <v>1</v>
      </c>
      <c r="K36" s="32">
        <v>16</v>
      </c>
      <c r="L36" s="32">
        <v>13</v>
      </c>
      <c r="M36" s="32">
        <v>24</v>
      </c>
      <c r="N36" s="32">
        <v>16</v>
      </c>
      <c r="O36" s="32">
        <v>15</v>
      </c>
      <c r="P36" s="32">
        <v>8</v>
      </c>
      <c r="Q36" s="32">
        <v>41</v>
      </c>
      <c r="R36" s="33">
        <v>27</v>
      </c>
      <c r="S36" s="53">
        <v>26</v>
      </c>
      <c r="T36" s="53">
        <v>16</v>
      </c>
      <c r="U36" s="117">
        <v>14</v>
      </c>
      <c r="V36" s="117">
        <v>8</v>
      </c>
      <c r="W36" s="117">
        <v>18</v>
      </c>
      <c r="X36" s="117">
        <v>11</v>
      </c>
      <c r="Y36" s="117">
        <v>18</v>
      </c>
      <c r="Z36" s="117">
        <v>9</v>
      </c>
      <c r="AA36" s="117">
        <v>30</v>
      </c>
      <c r="AB36" s="117">
        <v>16</v>
      </c>
    </row>
    <row r="37" spans="1:28" ht="15.95" customHeight="1" x14ac:dyDescent="0.2">
      <c r="A37" s="153"/>
      <c r="B37" s="35" t="s">
        <v>41</v>
      </c>
      <c r="C37" s="31">
        <v>154</v>
      </c>
      <c r="D37" s="31">
        <v>72</v>
      </c>
      <c r="E37" s="51">
        <v>56</v>
      </c>
      <c r="F37" s="51">
        <v>28</v>
      </c>
      <c r="G37" s="51">
        <v>1</v>
      </c>
      <c r="H37" s="32">
        <v>1</v>
      </c>
      <c r="I37" s="32">
        <v>2</v>
      </c>
      <c r="J37" s="32">
        <v>0</v>
      </c>
      <c r="K37" s="32">
        <v>13</v>
      </c>
      <c r="L37" s="32">
        <v>8</v>
      </c>
      <c r="M37" s="32">
        <v>14</v>
      </c>
      <c r="N37" s="32">
        <v>5</v>
      </c>
      <c r="O37" s="32">
        <v>8</v>
      </c>
      <c r="P37" s="32">
        <v>3</v>
      </c>
      <c r="Q37" s="32">
        <v>15</v>
      </c>
      <c r="R37" s="52">
        <v>7</v>
      </c>
      <c r="S37" s="57">
        <v>9</v>
      </c>
      <c r="T37" s="57">
        <v>4</v>
      </c>
      <c r="U37" s="117">
        <v>7</v>
      </c>
      <c r="V37" s="117">
        <v>3</v>
      </c>
      <c r="W37" s="117">
        <v>8</v>
      </c>
      <c r="X37" s="117">
        <v>4</v>
      </c>
      <c r="Y37" s="117">
        <v>8</v>
      </c>
      <c r="Z37" s="117">
        <v>5</v>
      </c>
      <c r="AA37" s="117">
        <v>13</v>
      </c>
      <c r="AB37" s="117">
        <v>4</v>
      </c>
    </row>
    <row r="38" spans="1:28" ht="15.95" customHeight="1" x14ac:dyDescent="0.2">
      <c r="A38" s="153"/>
      <c r="B38" s="35" t="s">
        <v>42</v>
      </c>
      <c r="C38" s="31">
        <v>95</v>
      </c>
      <c r="D38" s="59" t="s">
        <v>18</v>
      </c>
      <c r="E38" s="132">
        <v>33</v>
      </c>
      <c r="F38" s="132" t="s">
        <v>18</v>
      </c>
      <c r="G38" s="51">
        <v>1</v>
      </c>
      <c r="H38" s="32" t="s">
        <v>18</v>
      </c>
      <c r="I38" s="32">
        <v>1</v>
      </c>
      <c r="J38" s="32" t="s">
        <v>18</v>
      </c>
      <c r="K38" s="32">
        <v>8</v>
      </c>
      <c r="L38" s="60" t="s">
        <v>18</v>
      </c>
      <c r="M38" s="32">
        <v>4</v>
      </c>
      <c r="N38" s="60" t="s">
        <v>18</v>
      </c>
      <c r="O38" s="32">
        <v>3</v>
      </c>
      <c r="P38" s="32" t="s">
        <v>18</v>
      </c>
      <c r="Q38" s="32">
        <v>6</v>
      </c>
      <c r="R38" s="61" t="s">
        <v>18</v>
      </c>
      <c r="S38" s="34">
        <v>11</v>
      </c>
      <c r="T38" s="46" t="s">
        <v>18</v>
      </c>
      <c r="U38" s="117">
        <v>6</v>
      </c>
      <c r="V38" s="117" t="s">
        <v>18</v>
      </c>
      <c r="W38" s="117">
        <v>5</v>
      </c>
      <c r="X38" s="117" t="s">
        <v>18</v>
      </c>
      <c r="Y38" s="117">
        <v>5</v>
      </c>
      <c r="Z38" s="117" t="s">
        <v>18</v>
      </c>
      <c r="AA38" s="117">
        <v>12</v>
      </c>
      <c r="AB38" s="117" t="s">
        <v>18</v>
      </c>
    </row>
    <row r="39" spans="1:28" ht="18" customHeight="1" x14ac:dyDescent="0.2">
      <c r="A39" s="62" t="s">
        <v>43</v>
      </c>
      <c r="B39" s="63"/>
      <c r="C39" s="63"/>
      <c r="D39" s="63"/>
      <c r="E39" s="133"/>
      <c r="F39" s="13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</row>
    <row r="40" spans="1:28" ht="15.95" customHeight="1" x14ac:dyDescent="0.2">
      <c r="A40" s="153" t="s">
        <v>21</v>
      </c>
      <c r="B40" s="54" t="s">
        <v>44</v>
      </c>
      <c r="C40" s="31">
        <v>160</v>
      </c>
      <c r="D40" s="31">
        <v>118</v>
      </c>
      <c r="E40" s="51">
        <v>77</v>
      </c>
      <c r="F40" s="51">
        <v>55</v>
      </c>
      <c r="G40" s="51">
        <v>3</v>
      </c>
      <c r="H40" s="32">
        <v>2</v>
      </c>
      <c r="I40" s="32">
        <v>4</v>
      </c>
      <c r="J40" s="32">
        <v>4</v>
      </c>
      <c r="K40" s="32">
        <v>6</v>
      </c>
      <c r="L40" s="32">
        <v>2</v>
      </c>
      <c r="M40" s="32">
        <v>7</v>
      </c>
      <c r="N40" s="32">
        <v>5</v>
      </c>
      <c r="O40" s="32">
        <v>5</v>
      </c>
      <c r="P40" s="32">
        <v>4</v>
      </c>
      <c r="Q40" s="32">
        <v>6</v>
      </c>
      <c r="R40" s="33">
        <v>6</v>
      </c>
      <c r="S40" s="34">
        <v>21</v>
      </c>
      <c r="T40" s="116">
        <v>14</v>
      </c>
      <c r="U40" s="117">
        <v>9</v>
      </c>
      <c r="V40" s="117">
        <v>7</v>
      </c>
      <c r="W40" s="117">
        <v>4</v>
      </c>
      <c r="X40" s="117">
        <v>3</v>
      </c>
      <c r="Y40" s="117">
        <v>7</v>
      </c>
      <c r="Z40" s="117">
        <v>7</v>
      </c>
      <c r="AA40" s="117">
        <v>11</v>
      </c>
      <c r="AB40" s="117">
        <v>9</v>
      </c>
    </row>
    <row r="41" spans="1:28" ht="15.95" customHeight="1" x14ac:dyDescent="0.2">
      <c r="A41" s="153"/>
      <c r="B41" s="54" t="s">
        <v>45</v>
      </c>
      <c r="C41" s="31">
        <v>361</v>
      </c>
      <c r="D41" s="31">
        <v>263</v>
      </c>
      <c r="E41" s="51">
        <v>136</v>
      </c>
      <c r="F41" s="51">
        <v>96</v>
      </c>
      <c r="G41" s="51">
        <v>4</v>
      </c>
      <c r="H41" s="32">
        <v>4</v>
      </c>
      <c r="I41" s="32">
        <v>1</v>
      </c>
      <c r="J41" s="32">
        <v>1</v>
      </c>
      <c r="K41" s="32">
        <v>16</v>
      </c>
      <c r="L41" s="32">
        <v>10</v>
      </c>
      <c r="M41" s="32">
        <v>29</v>
      </c>
      <c r="N41" s="32">
        <v>22</v>
      </c>
      <c r="O41" s="32">
        <v>18</v>
      </c>
      <c r="P41" s="32">
        <v>13</v>
      </c>
      <c r="Q41" s="32">
        <v>27</v>
      </c>
      <c r="R41" s="33">
        <v>22</v>
      </c>
      <c r="S41" s="34">
        <v>40</v>
      </c>
      <c r="T41" s="114">
        <v>29</v>
      </c>
      <c r="U41" s="117">
        <v>14</v>
      </c>
      <c r="V41" s="117">
        <v>12</v>
      </c>
      <c r="W41" s="117">
        <v>16</v>
      </c>
      <c r="X41" s="117">
        <v>11</v>
      </c>
      <c r="Y41" s="117">
        <v>31</v>
      </c>
      <c r="Z41" s="117">
        <v>22</v>
      </c>
      <c r="AA41" s="117">
        <v>29</v>
      </c>
      <c r="AB41" s="117">
        <v>21</v>
      </c>
    </row>
    <row r="42" spans="1:28" ht="15.95" customHeight="1" x14ac:dyDescent="0.2">
      <c r="A42" s="153"/>
      <c r="B42" s="54" t="s">
        <v>46</v>
      </c>
      <c r="C42" s="31">
        <v>229</v>
      </c>
      <c r="D42" s="31">
        <v>173</v>
      </c>
      <c r="E42" s="51">
        <v>94</v>
      </c>
      <c r="F42" s="51">
        <v>74</v>
      </c>
      <c r="G42" s="51">
        <v>4</v>
      </c>
      <c r="H42" s="32">
        <v>1</v>
      </c>
      <c r="I42" s="32">
        <v>10</v>
      </c>
      <c r="J42" s="32">
        <v>7</v>
      </c>
      <c r="K42" s="32">
        <v>11</v>
      </c>
      <c r="L42" s="32">
        <v>10</v>
      </c>
      <c r="M42" s="32">
        <v>11</v>
      </c>
      <c r="N42" s="32">
        <v>11</v>
      </c>
      <c r="O42" s="32">
        <v>10</v>
      </c>
      <c r="P42" s="32">
        <v>8</v>
      </c>
      <c r="Q42" s="32">
        <v>16</v>
      </c>
      <c r="R42" s="33">
        <v>12</v>
      </c>
      <c r="S42" s="34">
        <v>21</v>
      </c>
      <c r="T42" s="114">
        <v>19</v>
      </c>
      <c r="U42" s="117">
        <v>12</v>
      </c>
      <c r="V42" s="117">
        <v>6</v>
      </c>
      <c r="W42" s="117">
        <v>11</v>
      </c>
      <c r="X42" s="117">
        <v>8</v>
      </c>
      <c r="Y42" s="117">
        <v>14</v>
      </c>
      <c r="Z42" s="117">
        <v>8</v>
      </c>
      <c r="AA42" s="117">
        <v>15</v>
      </c>
      <c r="AB42" s="117">
        <v>9</v>
      </c>
    </row>
    <row r="43" spans="1:28" ht="15.95" customHeight="1" x14ac:dyDescent="0.2">
      <c r="A43" s="153"/>
      <c r="B43" s="54" t="s">
        <v>47</v>
      </c>
      <c r="C43" s="31">
        <v>525</v>
      </c>
      <c r="D43" s="31">
        <v>317</v>
      </c>
      <c r="E43" s="51">
        <v>170</v>
      </c>
      <c r="F43" s="51">
        <v>93</v>
      </c>
      <c r="G43" s="51">
        <v>7</v>
      </c>
      <c r="H43" s="32">
        <v>4</v>
      </c>
      <c r="I43" s="32">
        <v>12</v>
      </c>
      <c r="J43" s="32">
        <v>7</v>
      </c>
      <c r="K43" s="32">
        <v>29</v>
      </c>
      <c r="L43" s="32">
        <v>25</v>
      </c>
      <c r="M43" s="32">
        <v>32</v>
      </c>
      <c r="N43" s="32">
        <v>23</v>
      </c>
      <c r="O43" s="32">
        <v>25</v>
      </c>
      <c r="P43" s="32">
        <v>19</v>
      </c>
      <c r="Q43" s="32">
        <v>71</v>
      </c>
      <c r="R43" s="33">
        <v>42</v>
      </c>
      <c r="S43" s="34">
        <v>47</v>
      </c>
      <c r="T43" s="114">
        <v>26</v>
      </c>
      <c r="U43" s="117">
        <v>28</v>
      </c>
      <c r="V43" s="117">
        <v>17</v>
      </c>
      <c r="W43" s="117">
        <v>26</v>
      </c>
      <c r="X43" s="117">
        <v>13</v>
      </c>
      <c r="Y43" s="117">
        <v>29</v>
      </c>
      <c r="Z43" s="117">
        <v>20</v>
      </c>
      <c r="AA43" s="117">
        <v>49</v>
      </c>
      <c r="AB43" s="117">
        <v>28</v>
      </c>
    </row>
    <row r="44" spans="1:28" ht="15.95" customHeight="1" thickBot="1" x14ac:dyDescent="0.25">
      <c r="A44" s="184"/>
      <c r="B44" s="64" t="s">
        <v>48</v>
      </c>
      <c r="C44" s="65">
        <v>586</v>
      </c>
      <c r="D44" s="65">
        <v>329</v>
      </c>
      <c r="E44" s="66">
        <v>175</v>
      </c>
      <c r="F44" s="66">
        <v>105</v>
      </c>
      <c r="G44" s="66">
        <v>2</v>
      </c>
      <c r="H44" s="32">
        <v>2</v>
      </c>
      <c r="I44" s="66">
        <v>14</v>
      </c>
      <c r="J44" s="32">
        <v>10</v>
      </c>
      <c r="K44" s="66">
        <v>33</v>
      </c>
      <c r="L44" s="66">
        <v>19</v>
      </c>
      <c r="M44" s="66">
        <v>67</v>
      </c>
      <c r="N44" s="66">
        <v>36</v>
      </c>
      <c r="O44" s="66">
        <v>34</v>
      </c>
      <c r="P44" s="32">
        <v>13</v>
      </c>
      <c r="Q44" s="66">
        <v>62</v>
      </c>
      <c r="R44" s="67">
        <v>36</v>
      </c>
      <c r="S44" s="46">
        <v>39</v>
      </c>
      <c r="T44" s="115">
        <v>21</v>
      </c>
      <c r="U44" s="123">
        <v>27</v>
      </c>
      <c r="V44" s="123">
        <v>13</v>
      </c>
      <c r="W44" s="123">
        <v>41</v>
      </c>
      <c r="X44" s="123">
        <v>26</v>
      </c>
      <c r="Y44" s="123">
        <v>41</v>
      </c>
      <c r="Z44" s="123">
        <v>24</v>
      </c>
      <c r="AA44" s="123">
        <v>51</v>
      </c>
      <c r="AB44" s="123">
        <v>24</v>
      </c>
    </row>
    <row r="45" spans="1:28" ht="26.25" customHeight="1" x14ac:dyDescent="0.2">
      <c r="A45" s="185" t="s">
        <v>49</v>
      </c>
      <c r="B45" s="186"/>
      <c r="C45" s="68">
        <v>1959</v>
      </c>
      <c r="D45" s="69" t="s">
        <v>18</v>
      </c>
      <c r="E45" s="144">
        <v>1432</v>
      </c>
      <c r="F45" s="69" t="s">
        <v>18</v>
      </c>
      <c r="G45" s="70">
        <v>3</v>
      </c>
      <c r="H45" s="69" t="s">
        <v>18</v>
      </c>
      <c r="I45" s="70">
        <v>30</v>
      </c>
      <c r="J45" s="69" t="s">
        <v>18</v>
      </c>
      <c r="K45" s="70">
        <v>52</v>
      </c>
      <c r="L45" s="69" t="s">
        <v>18</v>
      </c>
      <c r="M45" s="70">
        <v>14</v>
      </c>
      <c r="N45" s="69" t="s">
        <v>18</v>
      </c>
      <c r="O45" s="70">
        <v>66</v>
      </c>
      <c r="P45" s="69" t="s">
        <v>18</v>
      </c>
      <c r="Q45" s="70">
        <v>48</v>
      </c>
      <c r="R45" s="71" t="s">
        <v>18</v>
      </c>
      <c r="S45" s="72">
        <v>127</v>
      </c>
      <c r="T45" s="119" t="s">
        <v>18</v>
      </c>
      <c r="U45" s="122">
        <v>48</v>
      </c>
      <c r="V45" s="119" t="s">
        <v>18</v>
      </c>
      <c r="W45" s="122">
        <v>43</v>
      </c>
      <c r="X45" s="119" t="s">
        <v>18</v>
      </c>
      <c r="Y45" s="122">
        <v>29</v>
      </c>
      <c r="Z45" s="119" t="s">
        <v>18</v>
      </c>
      <c r="AA45" s="122">
        <v>67</v>
      </c>
      <c r="AB45" s="142" t="s">
        <v>18</v>
      </c>
    </row>
    <row r="46" spans="1:28" ht="15.95" customHeight="1" x14ac:dyDescent="0.2">
      <c r="A46" s="187" t="s">
        <v>22</v>
      </c>
      <c r="B46" s="73" t="s">
        <v>50</v>
      </c>
      <c r="C46" s="74">
        <v>466</v>
      </c>
      <c r="D46" s="75" t="s">
        <v>18</v>
      </c>
      <c r="E46" s="132">
        <v>241</v>
      </c>
      <c r="F46" s="127" t="s">
        <v>18</v>
      </c>
      <c r="G46" s="51">
        <v>3</v>
      </c>
      <c r="H46" s="75" t="s">
        <v>18</v>
      </c>
      <c r="I46" s="32">
        <v>10</v>
      </c>
      <c r="J46" s="75" t="s">
        <v>18</v>
      </c>
      <c r="K46" s="32">
        <v>31</v>
      </c>
      <c r="L46" s="75" t="s">
        <v>18</v>
      </c>
      <c r="M46" s="32">
        <v>1</v>
      </c>
      <c r="N46" s="75" t="s">
        <v>18</v>
      </c>
      <c r="O46" s="51">
        <v>25</v>
      </c>
      <c r="P46" s="75" t="s">
        <v>18</v>
      </c>
      <c r="Q46" s="32">
        <v>28</v>
      </c>
      <c r="R46" s="76" t="s">
        <v>18</v>
      </c>
      <c r="S46" s="34">
        <v>54</v>
      </c>
      <c r="T46" s="120" t="s">
        <v>18</v>
      </c>
      <c r="U46" s="117">
        <v>22</v>
      </c>
      <c r="V46" s="120" t="s">
        <v>18</v>
      </c>
      <c r="W46" s="117">
        <v>14</v>
      </c>
      <c r="X46" s="120" t="s">
        <v>18</v>
      </c>
      <c r="Y46" s="117">
        <v>16</v>
      </c>
      <c r="Z46" s="120" t="s">
        <v>18</v>
      </c>
      <c r="AA46" s="117">
        <v>21</v>
      </c>
      <c r="AB46" s="143" t="s">
        <v>18</v>
      </c>
    </row>
    <row r="47" spans="1:28" ht="15.95" customHeight="1" x14ac:dyDescent="0.2">
      <c r="A47" s="187"/>
      <c r="B47" s="73" t="s">
        <v>51</v>
      </c>
      <c r="C47" s="74">
        <v>1604</v>
      </c>
      <c r="D47" s="75" t="s">
        <v>18</v>
      </c>
      <c r="E47" s="132">
        <v>1247</v>
      </c>
      <c r="F47" s="127" t="s">
        <v>18</v>
      </c>
      <c r="G47" s="51">
        <v>1</v>
      </c>
      <c r="H47" s="75" t="s">
        <v>18</v>
      </c>
      <c r="I47" s="32">
        <v>20</v>
      </c>
      <c r="J47" s="75" t="s">
        <v>18</v>
      </c>
      <c r="K47" s="32">
        <v>27</v>
      </c>
      <c r="L47" s="75" t="s">
        <v>18</v>
      </c>
      <c r="M47" s="32">
        <v>14</v>
      </c>
      <c r="N47" s="75" t="s">
        <v>18</v>
      </c>
      <c r="O47" s="51">
        <v>44</v>
      </c>
      <c r="P47" s="75" t="s">
        <v>18</v>
      </c>
      <c r="Q47" s="32">
        <v>21</v>
      </c>
      <c r="R47" s="76" t="s">
        <v>18</v>
      </c>
      <c r="S47" s="34">
        <v>100</v>
      </c>
      <c r="T47" s="120" t="s">
        <v>18</v>
      </c>
      <c r="U47" s="117">
        <v>31</v>
      </c>
      <c r="V47" s="120" t="s">
        <v>18</v>
      </c>
      <c r="W47" s="117">
        <v>32</v>
      </c>
      <c r="X47" s="120" t="s">
        <v>18</v>
      </c>
      <c r="Y47" s="117">
        <v>18</v>
      </c>
      <c r="Z47" s="120" t="s">
        <v>18</v>
      </c>
      <c r="AA47" s="117">
        <v>49</v>
      </c>
      <c r="AB47" s="143" t="s">
        <v>18</v>
      </c>
    </row>
    <row r="48" spans="1:28" ht="15.95" customHeight="1" x14ac:dyDescent="0.2">
      <c r="A48" s="187"/>
      <c r="B48" s="73" t="s">
        <v>52</v>
      </c>
      <c r="C48" s="74">
        <v>355</v>
      </c>
      <c r="D48" s="75" t="s">
        <v>18</v>
      </c>
      <c r="E48" s="132">
        <v>185</v>
      </c>
      <c r="F48" s="127" t="s">
        <v>18</v>
      </c>
      <c r="G48" s="51">
        <v>2</v>
      </c>
      <c r="H48" s="75" t="s">
        <v>18</v>
      </c>
      <c r="I48" s="32">
        <v>10</v>
      </c>
      <c r="J48" s="75" t="s">
        <v>18</v>
      </c>
      <c r="K48" s="32">
        <v>25</v>
      </c>
      <c r="L48" s="75" t="s">
        <v>18</v>
      </c>
      <c r="M48" s="32">
        <v>0</v>
      </c>
      <c r="N48" s="75" t="s">
        <v>18</v>
      </c>
      <c r="O48" s="51">
        <v>22</v>
      </c>
      <c r="P48" s="75" t="s">
        <v>18</v>
      </c>
      <c r="Q48" s="32">
        <v>27</v>
      </c>
      <c r="R48" s="76" t="s">
        <v>18</v>
      </c>
      <c r="S48" s="34">
        <v>27</v>
      </c>
      <c r="T48" s="120" t="s">
        <v>18</v>
      </c>
      <c r="U48" s="117">
        <v>17</v>
      </c>
      <c r="V48" s="120" t="s">
        <v>18</v>
      </c>
      <c r="W48" s="117">
        <v>11</v>
      </c>
      <c r="X48" s="120" t="s">
        <v>18</v>
      </c>
      <c r="Y48" s="117">
        <v>11</v>
      </c>
      <c r="Z48" s="120" t="s">
        <v>18</v>
      </c>
      <c r="AA48" s="117">
        <v>18</v>
      </c>
      <c r="AB48" s="143" t="s">
        <v>18</v>
      </c>
    </row>
    <row r="49" spans="1:28" ht="15.95" customHeight="1" x14ac:dyDescent="0.2">
      <c r="A49" s="180" t="s">
        <v>19</v>
      </c>
      <c r="B49" s="181"/>
      <c r="C49" s="74">
        <v>1721</v>
      </c>
      <c r="D49" s="31">
        <v>964</v>
      </c>
      <c r="E49" s="51">
        <v>646</v>
      </c>
      <c r="F49" s="51">
        <v>351</v>
      </c>
      <c r="G49" s="51">
        <v>27</v>
      </c>
      <c r="H49" s="32">
        <v>9</v>
      </c>
      <c r="I49" s="32">
        <v>52</v>
      </c>
      <c r="J49" s="32">
        <v>34</v>
      </c>
      <c r="K49" s="32">
        <v>89</v>
      </c>
      <c r="L49" s="32">
        <v>52</v>
      </c>
      <c r="M49" s="32">
        <v>96</v>
      </c>
      <c r="N49" s="32">
        <v>54</v>
      </c>
      <c r="O49" s="32">
        <v>91</v>
      </c>
      <c r="P49" s="32">
        <v>55</v>
      </c>
      <c r="Q49" s="32">
        <v>140</v>
      </c>
      <c r="R49" s="33">
        <v>80</v>
      </c>
      <c r="S49" s="34">
        <v>203</v>
      </c>
      <c r="T49" s="114">
        <v>116</v>
      </c>
      <c r="U49" s="117">
        <v>63</v>
      </c>
      <c r="V49" s="117">
        <v>32</v>
      </c>
      <c r="W49" s="117">
        <v>97</v>
      </c>
      <c r="X49" s="117">
        <v>64</v>
      </c>
      <c r="Y49" s="117">
        <v>108</v>
      </c>
      <c r="Z49" s="117">
        <v>62</v>
      </c>
      <c r="AA49" s="117">
        <v>109</v>
      </c>
      <c r="AB49" s="117">
        <v>55</v>
      </c>
    </row>
    <row r="50" spans="1:28" ht="15.95" customHeight="1" x14ac:dyDescent="0.2">
      <c r="A50" s="77"/>
      <c r="B50" s="78" t="s">
        <v>53</v>
      </c>
      <c r="C50" s="74">
        <v>178</v>
      </c>
      <c r="D50" s="31">
        <v>81</v>
      </c>
      <c r="E50" s="51">
        <v>70</v>
      </c>
      <c r="F50" s="51">
        <v>32</v>
      </c>
      <c r="G50" s="51">
        <v>2</v>
      </c>
      <c r="H50" s="32">
        <v>0</v>
      </c>
      <c r="I50" s="32">
        <v>3</v>
      </c>
      <c r="J50" s="32">
        <v>1</v>
      </c>
      <c r="K50" s="32">
        <v>5</v>
      </c>
      <c r="L50" s="32">
        <v>2</v>
      </c>
      <c r="M50" s="32">
        <v>14</v>
      </c>
      <c r="N50" s="32">
        <v>9</v>
      </c>
      <c r="O50" s="32">
        <v>9</v>
      </c>
      <c r="P50" s="32">
        <v>3</v>
      </c>
      <c r="Q50" s="32">
        <v>11</v>
      </c>
      <c r="R50" s="32">
        <v>6</v>
      </c>
      <c r="S50" s="34">
        <v>26</v>
      </c>
      <c r="T50" s="114">
        <v>12</v>
      </c>
      <c r="U50" s="117">
        <v>8</v>
      </c>
      <c r="V50" s="117">
        <v>3</v>
      </c>
      <c r="W50" s="117">
        <v>7</v>
      </c>
      <c r="X50" s="117">
        <v>4</v>
      </c>
      <c r="Y50" s="117">
        <v>12</v>
      </c>
      <c r="Z50" s="117">
        <v>6</v>
      </c>
      <c r="AA50" s="117">
        <v>11</v>
      </c>
      <c r="AB50" s="117">
        <v>3</v>
      </c>
    </row>
    <row r="51" spans="1:28" ht="15.95" customHeight="1" x14ac:dyDescent="0.2">
      <c r="A51" s="180" t="s">
        <v>54</v>
      </c>
      <c r="B51" s="181"/>
      <c r="C51" s="74">
        <v>247</v>
      </c>
      <c r="D51" s="31">
        <v>186</v>
      </c>
      <c r="E51" s="51">
        <v>77</v>
      </c>
      <c r="F51" s="51">
        <v>61</v>
      </c>
      <c r="G51" s="51">
        <v>8</v>
      </c>
      <c r="H51" s="32">
        <v>7</v>
      </c>
      <c r="I51" s="32">
        <v>10</v>
      </c>
      <c r="J51" s="32">
        <v>7</v>
      </c>
      <c r="K51" s="32">
        <v>16</v>
      </c>
      <c r="L51" s="32">
        <v>11</v>
      </c>
      <c r="M51" s="32">
        <v>12</v>
      </c>
      <c r="N51" s="32">
        <v>6</v>
      </c>
      <c r="O51" s="32">
        <v>12</v>
      </c>
      <c r="P51" s="32">
        <v>12</v>
      </c>
      <c r="Q51" s="32">
        <v>26</v>
      </c>
      <c r="R51" s="33">
        <v>20</v>
      </c>
      <c r="S51" s="34">
        <v>33</v>
      </c>
      <c r="T51" s="114">
        <v>26</v>
      </c>
      <c r="U51" s="117">
        <v>12</v>
      </c>
      <c r="V51" s="117">
        <v>7</v>
      </c>
      <c r="W51" s="117">
        <v>6</v>
      </c>
      <c r="X51" s="117">
        <v>5</v>
      </c>
      <c r="Y51" s="117">
        <v>19</v>
      </c>
      <c r="Z51" s="117">
        <v>14</v>
      </c>
      <c r="AA51" s="117">
        <v>16</v>
      </c>
      <c r="AB51" s="117">
        <v>10</v>
      </c>
    </row>
    <row r="52" spans="1:28" ht="15.95" customHeight="1" thickBot="1" x14ac:dyDescent="0.25">
      <c r="A52" s="182" t="s">
        <v>55</v>
      </c>
      <c r="B52" s="183"/>
      <c r="C52" s="79">
        <v>67</v>
      </c>
      <c r="D52" s="65">
        <v>20</v>
      </c>
      <c r="E52" s="80">
        <v>23</v>
      </c>
      <c r="F52" s="80">
        <v>11</v>
      </c>
      <c r="G52" s="80">
        <v>0</v>
      </c>
      <c r="H52" s="66">
        <v>0</v>
      </c>
      <c r="I52" s="66">
        <v>1</v>
      </c>
      <c r="J52" s="66">
        <v>0</v>
      </c>
      <c r="K52" s="66">
        <v>3</v>
      </c>
      <c r="L52" s="66">
        <v>0</v>
      </c>
      <c r="M52" s="66">
        <v>3</v>
      </c>
      <c r="N52" s="66">
        <v>0</v>
      </c>
      <c r="O52" s="66">
        <v>1</v>
      </c>
      <c r="P52" s="66">
        <v>0</v>
      </c>
      <c r="Q52" s="66">
        <v>4</v>
      </c>
      <c r="R52" s="67">
        <v>2</v>
      </c>
      <c r="S52" s="81">
        <v>8</v>
      </c>
      <c r="T52" s="121">
        <v>2</v>
      </c>
      <c r="U52" s="123">
        <v>14</v>
      </c>
      <c r="V52" s="123">
        <v>4</v>
      </c>
      <c r="W52" s="123">
        <v>3</v>
      </c>
      <c r="X52" s="123">
        <v>0</v>
      </c>
      <c r="Y52" s="123">
        <v>4</v>
      </c>
      <c r="Z52" s="123">
        <v>1</v>
      </c>
      <c r="AA52" s="123">
        <v>3</v>
      </c>
      <c r="AB52" s="123">
        <v>0</v>
      </c>
    </row>
  </sheetData>
  <mergeCells count="31">
    <mergeCell ref="U32:AB32"/>
    <mergeCell ref="A33:A38"/>
    <mergeCell ref="A51:B51"/>
    <mergeCell ref="A52:B52"/>
    <mergeCell ref="A40:A44"/>
    <mergeCell ref="A45:B45"/>
    <mergeCell ref="A46:A48"/>
    <mergeCell ref="A49:B49"/>
    <mergeCell ref="S1:T1"/>
    <mergeCell ref="M4:N5"/>
    <mergeCell ref="O4:P5"/>
    <mergeCell ref="A2:T2"/>
    <mergeCell ref="S4:T5"/>
    <mergeCell ref="C4:D5"/>
    <mergeCell ref="G4:H5"/>
    <mergeCell ref="Q4:R5"/>
    <mergeCell ref="K4:L5"/>
    <mergeCell ref="I4:J5"/>
    <mergeCell ref="E4:F5"/>
    <mergeCell ref="Y4:Z5"/>
    <mergeCell ref="AA4:AB5"/>
    <mergeCell ref="U4:V5"/>
    <mergeCell ref="A25:B25"/>
    <mergeCell ref="A26:A31"/>
    <mergeCell ref="A4:B6"/>
    <mergeCell ref="A8:A15"/>
    <mergeCell ref="A7:B7"/>
    <mergeCell ref="A16:B16"/>
    <mergeCell ref="A17:A24"/>
    <mergeCell ref="W4:X5"/>
    <mergeCell ref="U25:AB25"/>
  </mergeCells>
  <phoneticPr fontId="1" type="noConversion"/>
  <printOptions horizontalCentered="1" verticalCentered="1"/>
  <pageMargins left="0.78740157480314965" right="0.78740157480314965" top="0.59055118110236227" bottom="0.59055118110236227" header="0.15748031496062992" footer="0"/>
  <pageSetup paperSize="9" scale="60" orientation="landscape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Formularz 1</vt:lpstr>
      <vt:lpstr>Formularz 2</vt:lpstr>
      <vt:lpstr>Formularz 3</vt:lpstr>
      <vt:lpstr>'Formularz 3'!Obszar_wydruku</vt:lpstr>
      <vt:lpstr>'Formularz 3'!Tytuły_wydruku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WUP Toruń</dc:creator>
  <cp:lastModifiedBy>Marcin Motyliński</cp:lastModifiedBy>
  <cp:lastPrinted>2021-07-19T07:39:08Z</cp:lastPrinted>
  <dcterms:created xsi:type="dcterms:W3CDTF">2000-01-05T11:42:17Z</dcterms:created>
  <dcterms:modified xsi:type="dcterms:W3CDTF">2022-03-28T07:22:47Z</dcterms:modified>
</cp:coreProperties>
</file>